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10月契約12月公表\ＨＰ掲載用\"/>
    </mc:Choice>
  </mc:AlternateContent>
  <bookViews>
    <workbookView xWindow="480" yWindow="120" windowWidth="18315" windowHeight="11655"/>
  </bookViews>
  <sheets>
    <sheet name="付紙様式第１" sheetId="1" r:id="rId1"/>
  </sheets>
  <definedNames>
    <definedName name="_xlnm._FilterDatabase" localSheetId="0" hidden="1">付紙様式第１!$A$4:$M$4</definedName>
    <definedName name="_xlnm.Print_Area" localSheetId="0">付紙様式第１!$A$1:$M$22</definedName>
    <definedName name="_xlnm.Print_Titles" localSheetId="0">付紙様式第１!$1:$4</definedName>
  </definedNames>
  <calcPr calcId="162913"/>
</workbook>
</file>

<file path=xl/calcChain.xml><?xml version="1.0" encoding="utf-8"?>
<calcChain xmlns="http://schemas.openxmlformats.org/spreadsheetml/2006/main">
  <c r="I17" i="1" l="1"/>
  <c r="I18" i="1"/>
  <c r="I19" i="1"/>
  <c r="I20" i="1"/>
  <c r="I6" i="1" l="1"/>
  <c r="I7" i="1"/>
  <c r="I8" i="1"/>
  <c r="I9" i="1"/>
  <c r="I10" i="1"/>
  <c r="I11" i="1"/>
  <c r="I12" i="1"/>
  <c r="I13" i="1"/>
  <c r="I14" i="1"/>
  <c r="I15" i="1"/>
  <c r="I16" i="1"/>
  <c r="I5" i="1"/>
</calcChain>
</file>

<file path=xl/sharedStrings.xml><?xml version="1.0" encoding="utf-8"?>
<sst xmlns="http://schemas.openxmlformats.org/spreadsheetml/2006/main" count="90" uniqueCount="63">
  <si>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</si>
  <si>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</si>
  <si>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</si>
  <si>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</si>
  <si>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</si>
  <si>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</si>
  <si>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</si>
  <si>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</si>
  <si>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</si>
  <si>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</si>
  <si>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</si>
  <si>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</si>
  <si>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</si>
  <si>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</si>
  <si>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</si>
  <si>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</si>
  <si>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</si>
  <si>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</si>
  <si>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</si>
  <si>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</si>
  <si>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</si>
  <si>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</si>
  <si>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</si>
  <si>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一般競争入札     （総合評価方式施工体制確認型）</t>
    <phoneticPr fontId="1"/>
  </si>
  <si>
    <t>支出負担行為担当官
近畿中部防衛局長
池田　眞人
大阪市中央区大手前４－１－６７</t>
    <rPh sb="19" eb="21">
      <t>イケダ</t>
    </rPh>
    <rPh sb="22" eb="24">
      <t>マヒト</t>
    </rPh>
    <phoneticPr fontId="1"/>
  </si>
  <si>
    <t>（株）大林組　名古屋支店
名古屋市東区東桜一丁目１０番１９号</t>
    <phoneticPr fontId="1"/>
  </si>
  <si>
    <t>中央コンサルタンツ（株）大阪支店
大阪市中央区今橋四丁目１番１号</t>
    <phoneticPr fontId="1"/>
  </si>
  <si>
    <t>一般競争入札     （履行確実性総合評価落札方式）</t>
    <phoneticPr fontId="1"/>
  </si>
  <si>
    <t>（株）建設管理
大阪市淀川区西中島六丁目１番１５号</t>
    <phoneticPr fontId="1"/>
  </si>
  <si>
    <t>加越建設（株）
石川県小松市幸町１丁目７８番地</t>
    <phoneticPr fontId="1"/>
  </si>
  <si>
    <t>（株）建綜研
大阪市北区大淀中１丁目８番５号</t>
    <phoneticPr fontId="1"/>
  </si>
  <si>
    <t>中央開発（株）関西支社
大阪府吹田市穂波町１４番８号</t>
    <phoneticPr fontId="1"/>
  </si>
  <si>
    <t>（株）婦木建築設備事務所
兵庫県神戸市中央区浜辺通五丁目１番１４号　神戸商工貿易センタービル</t>
    <phoneticPr fontId="1"/>
  </si>
  <si>
    <t>（株）長大　大阪支社
大阪府大阪市西区新町二丁目２０番６号</t>
    <phoneticPr fontId="1"/>
  </si>
  <si>
    <t>昌栄建設（株）
大阪府寝屋川市清水町６番２４号</t>
    <phoneticPr fontId="1"/>
  </si>
  <si>
    <t>一般競争入札     （総合評価方式施工体制確認型）</t>
  </si>
  <si>
    <t>一般競争入札     （履行確実性総合評価落札方式）</t>
  </si>
  <si>
    <t>東洋建設（株）名古屋支店
愛知県名古屋市中区錦２－１２－１４</t>
    <phoneticPr fontId="1"/>
  </si>
  <si>
    <t>奥田商工（株）
大阪府貝塚市澤１２８２</t>
    <phoneticPr fontId="1"/>
  </si>
  <si>
    <t xml:space="preserve">
岐阜（６）格納庫新設土木工事
岐阜県各務原市
令和6年10月2日～令和8年3月15日
ただし、格納庫新設は令和7年9月30日まで
土木一式
</t>
    <rPh sb="70" eb="72">
      <t>ドボク</t>
    </rPh>
    <rPh sb="72" eb="74">
      <t>イッシキ</t>
    </rPh>
    <phoneticPr fontId="1"/>
  </si>
  <si>
    <t xml:space="preserve">
経ヶ岬（６）法面整備等土木設計
京都府京丹後市
令和6年10月5日～令和7年6月30日
土木設計
</t>
    <rPh sb="48" eb="50">
      <t>ドボク</t>
    </rPh>
    <rPh sb="50" eb="52">
      <t>セッケイ</t>
    </rPh>
    <phoneticPr fontId="1"/>
  </si>
  <si>
    <t xml:space="preserve">
金沢外（６）土木工事監理業務
石川県金沢市、小松市、富山県砺波市
令和6年10月5日～令和11年3月15日
ただし、小松基地格納庫改修は令和7年6月30日まで、富山駐屯地（宿舎）は令和7年11月30日まで、金沢駐屯地は令和8年11月30日まで
土木工事監理業務
</t>
    <rPh sb="46" eb="48">
      <t>レイワ</t>
    </rPh>
    <rPh sb="127" eb="129">
      <t>ドボク</t>
    </rPh>
    <rPh sb="129" eb="131">
      <t>コウジ</t>
    </rPh>
    <rPh sb="131" eb="133">
      <t>カンリ</t>
    </rPh>
    <rPh sb="133" eb="135">
      <t>ギョウム</t>
    </rPh>
    <phoneticPr fontId="1"/>
  </si>
  <si>
    <t xml:space="preserve">
小松（６）格納庫改修建築その他工事
石川県小松市
令和6年10月8日～令和7年6月30日
建築一式
</t>
    <rPh sb="38" eb="39">
      <t>レイ</t>
    </rPh>
    <rPh sb="49" eb="51">
      <t>ケンチク</t>
    </rPh>
    <rPh sb="51" eb="53">
      <t>イッシキ</t>
    </rPh>
    <phoneticPr fontId="1"/>
  </si>
  <si>
    <t xml:space="preserve">
明野外（６）建築工事監理業務
三重県伊勢市、愛知県名古屋市、豊川市
令和6年10月10日～令和9年3月15日
ただし、守山駐屯地、明野駐屯地（宿舎）及び豊川駐屯地（宿舎）は令和8年3月15日まで
建築工事監理業務
</t>
    <rPh sb="48" eb="49">
      <t>レイ</t>
    </rPh>
    <rPh sb="103" eb="105">
      <t>ケンチク</t>
    </rPh>
    <rPh sb="105" eb="111">
      <t>コウジカンリギョウム</t>
    </rPh>
    <phoneticPr fontId="1"/>
  </si>
  <si>
    <t xml:space="preserve">
舞鶴（６）土質等調査
京都府舞鶴市
令和6年10月4日～令和7年6月30日
ただし、Ａ、Ｂ地区及びＣ地区（測量調査、地歴調査）については令和７年３月15日まで
土質調査
</t>
    <rPh sb="31" eb="33">
      <t>レイワ</t>
    </rPh>
    <rPh sb="39" eb="40">
      <t>ニチ</t>
    </rPh>
    <rPh sb="85" eb="87">
      <t>ドシツ</t>
    </rPh>
    <rPh sb="87" eb="89">
      <t>チョウサ</t>
    </rPh>
    <phoneticPr fontId="1"/>
  </si>
  <si>
    <t xml:space="preserve">
宇治（６）庁舎新設等設備設計
京都府宇治市
令和6年10月23日～令和8年3月15日
設備設計
</t>
    <rPh sb="36" eb="37">
      <t>レイ</t>
    </rPh>
    <rPh sb="47" eb="49">
      <t>セツビ</t>
    </rPh>
    <rPh sb="49" eb="51">
      <t>セッケイ</t>
    </rPh>
    <phoneticPr fontId="1"/>
  </si>
  <si>
    <t xml:space="preserve">
舞鶴（６）宿舎ＰＦＩ導入可能性調査
京都府舞鶴市
令和6年10月19日～令和7年3月15日
ＰＦＩ導入可能性調査
</t>
    <rPh sb="39" eb="40">
      <t>レイ</t>
    </rPh>
    <phoneticPr fontId="1"/>
  </si>
  <si>
    <t xml:space="preserve">
由良（６）宿舎改修等建築その他工事
和歌山県日高郡由良町
令和6年10月18日～令和8年2月28日
建築一式
</t>
    <rPh sb="43" eb="44">
      <t>レイ</t>
    </rPh>
    <rPh sb="54" eb="56">
      <t>ケンチク</t>
    </rPh>
    <rPh sb="56" eb="58">
      <t>イッシキ</t>
    </rPh>
    <phoneticPr fontId="1"/>
  </si>
  <si>
    <t xml:space="preserve">
串本外（６）隊庁舎新設等設備設計
和歌山県東牟婁郡串本町、兵庫県姫路市、小野市、加東市、伊丹市、京都府福知山市、大阪府八尾市
令和6年10月22日～令和7年6月30日
ただし、串本分屯基地（宿舎）、姫路駐屯地（照明設備更新）、青野原駐屯地（宿舎）、青野原駐屯地（演習場地区）、福知山駐屯地、千僧駐屯地及び八尾駐屯地は令和7年3月15日まで
設備設計
</t>
    <rPh sb="77" eb="78">
      <t>レイ</t>
    </rPh>
    <rPh sb="175" eb="177">
      <t>セツビ</t>
    </rPh>
    <rPh sb="177" eb="179">
      <t>セッケイ</t>
    </rPh>
    <phoneticPr fontId="1"/>
  </si>
  <si>
    <t xml:space="preserve">
岐阜外（６）雨水排水整備等土木工事
岐阜県各務原市、愛知県小牧市
令和6年10月24日～令和9年3月15日
ただし、岐阜基地は令和８年６月３０日まで
土木一式
</t>
    <rPh sb="47" eb="48">
      <t>レイ</t>
    </rPh>
    <rPh sb="80" eb="82">
      <t>ドボク</t>
    </rPh>
    <rPh sb="82" eb="84">
      <t>イッシキ</t>
    </rPh>
    <phoneticPr fontId="1"/>
  </si>
  <si>
    <t xml:space="preserve">
信太山（６）隊舎空調改修機械その他工事
大阪府和泉市
令和6年11月1日～令和7年11月30日
管
</t>
    <rPh sb="40" eb="41">
      <t>レイ</t>
    </rPh>
    <rPh sb="52" eb="53">
      <t>カン</t>
    </rPh>
    <phoneticPr fontId="1"/>
  </si>
  <si>
    <t>小松飛行場周辺地区（６）境界標設置等工事
石川県小松市
令和6年10月4日～令和7年2月28日
土木工事</t>
    <rPh sb="48" eb="50">
      <t>ドボク</t>
    </rPh>
    <phoneticPr fontId="1"/>
  </si>
  <si>
    <t>北陸フェンス(株)
石川県小松市安宅町ヘ２０６</t>
    <phoneticPr fontId="1"/>
  </si>
  <si>
    <t>1220001012401</t>
    <phoneticPr fontId="1"/>
  </si>
  <si>
    <t>一般競争入札</t>
    <rPh sb="0" eb="2">
      <t>イッパン</t>
    </rPh>
    <rPh sb="2" eb="4">
      <t>キョウソウ</t>
    </rPh>
    <rPh sb="4" eb="6">
      <t>ニュウサツ</t>
    </rPh>
    <phoneticPr fontId="1"/>
  </si>
  <si>
    <t>小松飛行場周辺地区（６）撫育管理（その１）工事
石川県小松市
令和6年10月4日～令和7年2月28日
造園工事</t>
    <rPh sb="51" eb="53">
      <t>ゾウエン</t>
    </rPh>
    <phoneticPr fontId="1"/>
  </si>
  <si>
    <t>（有）市村造園
石川県小松市蛭川町ヌ４３</t>
    <rPh sb="3" eb="5">
      <t>イチムラ</t>
    </rPh>
    <phoneticPr fontId="1"/>
  </si>
  <si>
    <t>2220002010270</t>
    <phoneticPr fontId="1"/>
  </si>
  <si>
    <t>小松飛行場周辺地区（６）撫育管理（その２）工事
石川県小松市
令和6年10月4日～令和7年2月28日
造園工事</t>
    <rPh sb="51" eb="53">
      <t>ゾウエン</t>
    </rPh>
    <phoneticPr fontId="1"/>
  </si>
  <si>
    <t>牧野造園
石川県小松市上牧町１４５ー１</t>
    <rPh sb="0" eb="2">
      <t>マキノ</t>
    </rPh>
    <phoneticPr fontId="1"/>
  </si>
  <si>
    <t>－</t>
    <phoneticPr fontId="1"/>
  </si>
  <si>
    <t>経ヶ岬通信所周辺（６）復元測量等工事
京都府京丹後市
令和6年10月16日～令和6年12月27日</t>
    <rPh sb="0" eb="1">
      <t>キョウ</t>
    </rPh>
    <rPh sb="2" eb="3">
      <t>ミサキ</t>
    </rPh>
    <rPh sb="3" eb="5">
      <t>ツウシン</t>
    </rPh>
    <rPh sb="5" eb="6">
      <t>ショ</t>
    </rPh>
    <rPh sb="6" eb="8">
      <t>シュウヘン</t>
    </rPh>
    <rPh sb="11" eb="13">
      <t>フクゲン</t>
    </rPh>
    <rPh sb="13" eb="15">
      <t>ソクリョウ</t>
    </rPh>
    <rPh sb="15" eb="16">
      <t>トウ</t>
    </rPh>
    <rPh sb="16" eb="18">
      <t>コウジ</t>
    </rPh>
    <rPh sb="19" eb="22">
      <t>キョウトフ</t>
    </rPh>
    <rPh sb="22" eb="26">
      <t>キョウタンゴシ</t>
    </rPh>
    <rPh sb="27" eb="29">
      <t>レイワ</t>
    </rPh>
    <rPh sb="30" eb="31">
      <t>ネン</t>
    </rPh>
    <rPh sb="33" eb="34">
      <t>ガツ</t>
    </rPh>
    <rPh sb="36" eb="37">
      <t>ニチ</t>
    </rPh>
    <rPh sb="38" eb="40">
      <t>レイワ</t>
    </rPh>
    <rPh sb="41" eb="42">
      <t>ネン</t>
    </rPh>
    <rPh sb="44" eb="45">
      <t>ガツ</t>
    </rPh>
    <rPh sb="47" eb="48">
      <t>ニチ</t>
    </rPh>
    <phoneticPr fontId="1"/>
  </si>
  <si>
    <t>（株）京都イングス
京都府伏見区丹後町７１５</t>
    <rPh sb="1" eb="2">
      <t>カブ</t>
    </rPh>
    <rPh sb="3" eb="5">
      <t>キョウト</t>
    </rPh>
    <rPh sb="10" eb="13">
      <t>キョウトフ</t>
    </rPh>
    <rPh sb="13" eb="16">
      <t>フシミク</t>
    </rPh>
    <rPh sb="16" eb="19">
      <t>タンゴチョウ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</si>
</sst>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quot;円&quot;"/>
    <numFmt numFmtId="179" formatCode="0.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82">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11"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2" borderId="1" xfId="0"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177" fontId="5" fillId="0" borderId="1" xfId="0" quotePrefix="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5" fillId="0" borderId="1" xfId="1" applyNumberFormat="1" applyFont="1" applyFill="1" applyBorder="1" applyAlignment="1">
      <alignment horizontal="right" vertical="center"/>
    </xf>
    <xf numFmtId="179" fontId="5" fillId="2" borderId="1" xfId="2" quotePrefix="1" applyNumberFormat="1" applyFont="1" applyFill="1" applyBorder="1" applyAlignment="1">
      <alignment horizontal="right" vertical="center" wrapText="1"/>
    </xf>
    <xf numFmtId="178" fontId="5" fillId="2" borderId="15" xfId="1" applyNumberFormat="1" applyFont="1" applyFill="1" applyBorder="1" applyAlignment="1">
      <alignment horizontal="right" vertical="center"/>
    </xf>
    <xf numFmtId="0" fontId="2" fillId="0" borderId="12" xfId="0" applyFont="1" applyBorder="1">
      <alignment vertical="center"/>
    </xf>
    <xf numFmtId="0" fontId="2" fillId="0" borderId="16" xfId="0" applyFont="1" applyBorder="1">
      <alignment vertical="center"/>
    </xf>
    <xf numFmtId="178" fontId="5" fillId="0" borderId="3" xfId="1" applyNumberFormat="1" applyFont="1" applyFill="1" applyBorder="1" applyAlignment="1">
      <alignment horizontal="right" vertical="center"/>
    </xf>
    <xf numFmtId="0" fontId="2" fillId="0" borderId="17" xfId="0" applyFont="1" applyBorder="1">
      <alignment vertical="center"/>
    </xf>
    <xf numFmtId="0" fontId="2" fillId="0" borderId="9" xfId="0" applyFont="1" applyBorder="1">
      <alignment vertical="center"/>
    </xf>
    <xf numFmtId="178" fontId="5" fillId="0" borderId="15" xfId="1" applyNumberFormat="1" applyFont="1" applyFill="1" applyBorder="1" applyAlignment="1">
      <alignment horizontal="right" vertical="center"/>
    </xf>
    <xf numFmtId="0" fontId="5" fillId="0" borderId="1" xfId="0" applyFont="1" applyFill="1" applyBorder="1" applyAlignment="1">
      <alignment horizontal="center" vertical="center" wrapText="1"/>
    </xf>
    <xf numFmtId="178" fontId="5" fillId="0" borderId="18" xfId="1" applyNumberFormat="1" applyFont="1" applyFill="1" applyBorder="1" applyAlignment="1">
      <alignment horizontal="right" vertical="center"/>
    </xf>
    <xf numFmtId="179" fontId="5" fillId="2" borderId="18" xfId="2" quotePrefix="1" applyNumberFormat="1" applyFont="1" applyFill="1" applyBorder="1" applyAlignment="1">
      <alignment horizontal="right" vertical="center" wrapText="1"/>
    </xf>
    <xf numFmtId="0" fontId="5" fillId="0" borderId="19" xfId="0" applyFont="1" applyFill="1" applyBorder="1" applyAlignment="1">
      <alignment vertical="center" wrapText="1"/>
    </xf>
    <xf numFmtId="0" fontId="5" fillId="2" borderId="15" xfId="0" applyFont="1" applyFill="1" applyBorder="1" applyAlignment="1">
      <alignment vertical="center" wrapText="1"/>
    </xf>
    <xf numFmtId="176" fontId="5" fillId="2" borderId="15" xfId="0" applyNumberFormat="1" applyFont="1" applyFill="1" applyBorder="1" applyAlignment="1">
      <alignment horizontal="center" vertical="center" wrapText="1"/>
    </xf>
    <xf numFmtId="0" fontId="5" fillId="0" borderId="15" xfId="0" applyFont="1" applyFill="1" applyBorder="1" applyAlignment="1">
      <alignment vertical="center" wrapText="1"/>
    </xf>
    <xf numFmtId="177" fontId="5" fillId="0" borderId="15" xfId="0" quotePrefix="1"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79" fontId="5" fillId="2" borderId="15" xfId="2" quotePrefix="1" applyNumberFormat="1" applyFont="1" applyFill="1" applyBorder="1" applyAlignment="1">
      <alignment horizontal="right" vertical="center" wrapText="1"/>
    </xf>
    <xf numFmtId="0" fontId="5" fillId="0" borderId="20" xfId="0" applyFont="1" applyFill="1" applyBorder="1" applyAlignment="1">
      <alignment vertical="center" wrapText="1"/>
    </xf>
    <xf numFmtId="0" fontId="5" fillId="2" borderId="3" xfId="0" applyFont="1" applyFill="1" applyBorder="1" applyAlignment="1">
      <alignment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0" quotePrefix="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2" borderId="3" xfId="2" quotePrefix="1" applyNumberFormat="1" applyFont="1" applyFill="1" applyBorder="1" applyAlignment="1">
      <alignment horizontal="right" vertical="center" wrapText="1"/>
    </xf>
    <xf numFmtId="0" fontId="2" fillId="0" borderId="21" xfId="0" applyFont="1" applyBorder="1">
      <alignment vertical="center"/>
    </xf>
    <xf numFmtId="0" fontId="2" fillId="0" borderId="22" xfId="0" applyFont="1" applyBorder="1">
      <alignment vertical="center"/>
    </xf>
    <xf numFmtId="178" fontId="5" fillId="0" borderId="7" xfId="1" applyNumberFormat="1" applyFont="1" applyFill="1" applyBorder="1" applyAlignment="1">
      <alignment horizontal="right" vertical="center"/>
    </xf>
    <xf numFmtId="176"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5" xfId="0" applyFont="1" applyFill="1" applyBorder="1" applyAlignment="1">
      <alignment vertical="center" wrapText="1"/>
    </xf>
    <xf numFmtId="0" fontId="5" fillId="2"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vertical="center" wrapText="1"/>
    </xf>
    <xf numFmtId="177" fontId="5" fillId="0" borderId="7" xfId="0" quotePrefix="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9" fontId="5" fillId="2" borderId="7" xfId="2" quotePrefix="1" applyNumberFormat="1" applyFont="1" applyFill="1" applyBorder="1" applyAlignment="1">
      <alignment horizontal="righ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5" fillId="0" borderId="1" xfId="0" quotePrefix="1" applyFont="1" applyFill="1" applyBorder="1" applyAlignment="1">
      <alignment horizontal="center" vertical="center" wrapText="1"/>
    </xf>
    <xf numFmtId="0" fontId="5" fillId="2" borderId="4" xfId="0" applyFont="1" applyFill="1" applyBorder="1" applyAlignment="1">
      <alignment vertical="center" wrapText="1"/>
    </xf>
    <xf numFmtId="179" fontId="5" fillId="2" borderId="4" xfId="2" quotePrefix="1" applyNumberFormat="1" applyFont="1" applyFill="1" applyBorder="1" applyAlignment="1">
      <alignment horizontal="right" vertical="center" wrapText="1"/>
    </xf>
    <xf numFmtId="0" fontId="2" fillId="0" borderId="24" xfId="0" applyFont="1" applyBorder="1">
      <alignment vertical="center"/>
    </xf>
    <xf numFmtId="0" fontId="2" fillId="0" borderId="23" xfId="0" applyFont="1" applyBorder="1">
      <alignment vertical="center"/>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178" fontId="5" fillId="0" borderId="4" xfId="1" applyNumberFormat="1" applyFont="1" applyFill="1" applyBorder="1" applyAlignment="1">
      <alignment horizontal="right" vertical="center"/>
    </xf>
    <xf numFmtId="0" fontId="2" fillId="0" borderId="25" xfId="0" applyFont="1" applyBorder="1">
      <alignment vertical="center"/>
    </xf>
    <xf numFmtId="0" fontId="2" fillId="0" borderId="8" xfId="0" applyFont="1" applyBorder="1">
      <alignment vertical="center"/>
    </xf>
    <xf numFmtId="176" fontId="5" fillId="0" borderId="4" xfId="0" applyNumberFormat="1" applyFont="1" applyFill="1" applyBorder="1" applyAlignment="1">
      <alignment horizontal="center" vertical="center"/>
    </xf>
    <xf numFmtId="0" fontId="5" fillId="0" borderId="4" xfId="0" quotePrefix="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7" fontId="5" fillId="0" borderId="7" xfId="0" applyNumberFormat="1" applyFont="1" applyFill="1" applyBorder="1" applyAlignment="1">
      <alignment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zoomScale="85" zoomScaleNormal="100" zoomScaleSheetLayoutView="85" workbookViewId="0">
      <selection activeCell="D5" sqref="D5"/>
    </sheetView>
  </sheetViews>
  <sheetFormatPr defaultRowHeight="13.5" x14ac:dyDescent="0.15"/>
  <cols>
    <col min="1" max="1" width="15.625" style="1" customWidth="1"/>
    <col min="2" max="2" width="14.5" style="1" customWidth="1"/>
    <col min="3" max="3" width="14.125" style="1" bestFit="1" customWidth="1"/>
    <col min="4" max="4" width="15.5" style="1" bestFit="1" customWidth="1"/>
    <col min="5" max="5" width="12.25" style="1" bestFit="1" customWidth="1"/>
    <col min="6" max="6" width="12.125" style="1" customWidth="1"/>
    <col min="7" max="8" width="12.625"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53" t="s">
        <v>20</v>
      </c>
      <c r="B1" s="54"/>
      <c r="C1" s="54"/>
      <c r="D1" s="54"/>
      <c r="E1" s="54"/>
      <c r="F1" s="54"/>
      <c r="G1" s="54"/>
      <c r="H1" s="54"/>
      <c r="I1" s="54"/>
      <c r="J1" s="54"/>
      <c r="K1" s="54"/>
      <c r="L1" s="54"/>
      <c r="M1" s="54"/>
    </row>
    <row r="2" spans="1:13" ht="14.25" thickBot="1" x14ac:dyDescent="0.2">
      <c r="A2" s="7"/>
      <c r="B2" s="7"/>
      <c r="C2" s="7"/>
      <c r="D2" s="7"/>
      <c r="E2" s="7"/>
      <c r="F2" s="7"/>
      <c r="G2" s="7"/>
      <c r="H2" s="7"/>
      <c r="I2" s="7"/>
      <c r="J2" s="7"/>
      <c r="K2" s="7"/>
      <c r="L2" s="7"/>
      <c r="M2" s="7"/>
    </row>
    <row r="3" spans="1:13" ht="68.099999999999994" customHeight="1" x14ac:dyDescent="0.15">
      <c r="A3" s="55" t="s">
        <v>10</v>
      </c>
      <c r="B3" s="57" t="s">
        <v>0</v>
      </c>
      <c r="C3" s="57" t="s">
        <v>1</v>
      </c>
      <c r="D3" s="57" t="s">
        <v>2</v>
      </c>
      <c r="E3" s="57" t="s">
        <v>21</v>
      </c>
      <c r="F3" s="57" t="s">
        <v>3</v>
      </c>
      <c r="G3" s="57" t="s">
        <v>4</v>
      </c>
      <c r="H3" s="57" t="s">
        <v>5</v>
      </c>
      <c r="I3" s="59" t="s">
        <v>6</v>
      </c>
      <c r="J3" s="63" t="s">
        <v>11</v>
      </c>
      <c r="K3" s="64"/>
      <c r="L3" s="65"/>
      <c r="M3" s="61" t="s">
        <v>7</v>
      </c>
    </row>
    <row r="4" spans="1:13" ht="38.25" customHeight="1" thickBot="1" x14ac:dyDescent="0.2">
      <c r="A4" s="56"/>
      <c r="B4" s="58"/>
      <c r="C4" s="58"/>
      <c r="D4" s="58"/>
      <c r="E4" s="58"/>
      <c r="F4" s="58"/>
      <c r="G4" s="58"/>
      <c r="H4" s="58"/>
      <c r="I4" s="60"/>
      <c r="J4" s="2" t="s">
        <v>9</v>
      </c>
      <c r="K4" s="2" t="s">
        <v>8</v>
      </c>
      <c r="L4" s="2" t="s">
        <v>12</v>
      </c>
      <c r="M4" s="62"/>
    </row>
    <row r="5" spans="1:13" ht="157.5" x14ac:dyDescent="0.15">
      <c r="A5" s="27" t="s">
        <v>39</v>
      </c>
      <c r="B5" s="28" t="s">
        <v>24</v>
      </c>
      <c r="C5" s="29">
        <v>45566</v>
      </c>
      <c r="D5" s="30" t="s">
        <v>25</v>
      </c>
      <c r="E5" s="31">
        <v>7010401088742</v>
      </c>
      <c r="F5" s="32" t="s">
        <v>23</v>
      </c>
      <c r="G5" s="17">
        <v>910979689</v>
      </c>
      <c r="H5" s="17">
        <v>885280000</v>
      </c>
      <c r="I5" s="33">
        <f>ROUNDDOWN(H5/G5,3)</f>
        <v>0.97099999999999997</v>
      </c>
      <c r="J5" s="18"/>
      <c r="K5" s="18"/>
      <c r="L5" s="18"/>
      <c r="M5" s="19"/>
    </row>
    <row r="6" spans="1:13" ht="123.75" x14ac:dyDescent="0.15">
      <c r="A6" s="11" t="s">
        <v>40</v>
      </c>
      <c r="B6" s="10" t="s">
        <v>24</v>
      </c>
      <c r="C6" s="14">
        <v>45569</v>
      </c>
      <c r="D6" s="12" t="s">
        <v>26</v>
      </c>
      <c r="E6" s="13">
        <v>9180001026134</v>
      </c>
      <c r="F6" s="24" t="s">
        <v>27</v>
      </c>
      <c r="G6" s="15">
        <v>31137648</v>
      </c>
      <c r="H6" s="15">
        <v>24806100</v>
      </c>
      <c r="I6" s="16">
        <f t="shared" ref="I6:I20" si="0">ROUNDDOWN(H6/G6,3)</f>
        <v>0.79600000000000004</v>
      </c>
      <c r="J6" s="3"/>
      <c r="K6" s="3"/>
      <c r="L6" s="3"/>
      <c r="M6" s="4"/>
    </row>
    <row r="7" spans="1:13" ht="225.75" thickBot="1" x14ac:dyDescent="0.2">
      <c r="A7" s="34" t="s">
        <v>41</v>
      </c>
      <c r="B7" s="35" t="s">
        <v>24</v>
      </c>
      <c r="C7" s="36">
        <v>45569</v>
      </c>
      <c r="D7" s="37" t="s">
        <v>28</v>
      </c>
      <c r="E7" s="38">
        <v>3120001096790</v>
      </c>
      <c r="F7" s="39" t="s">
        <v>27</v>
      </c>
      <c r="G7" s="20">
        <v>46851165</v>
      </c>
      <c r="H7" s="20">
        <v>39600000</v>
      </c>
      <c r="I7" s="40">
        <f t="shared" si="0"/>
        <v>0.84499999999999997</v>
      </c>
      <c r="J7" s="41"/>
      <c r="K7" s="41"/>
      <c r="L7" s="41"/>
      <c r="M7" s="42"/>
    </row>
    <row r="8" spans="1:13" ht="123.75" x14ac:dyDescent="0.15">
      <c r="A8" s="27" t="s">
        <v>42</v>
      </c>
      <c r="B8" s="28" t="s">
        <v>24</v>
      </c>
      <c r="C8" s="44">
        <v>45572</v>
      </c>
      <c r="D8" s="30" t="s">
        <v>29</v>
      </c>
      <c r="E8" s="31">
        <v>3220001011847</v>
      </c>
      <c r="F8" s="32" t="s">
        <v>23</v>
      </c>
      <c r="G8" s="23">
        <v>77561873</v>
      </c>
      <c r="H8" s="23">
        <v>75790000</v>
      </c>
      <c r="I8" s="33">
        <f t="shared" si="0"/>
        <v>0.97699999999999998</v>
      </c>
      <c r="J8" s="18"/>
      <c r="K8" s="18"/>
      <c r="L8" s="18"/>
      <c r="M8" s="19"/>
    </row>
    <row r="9" spans="1:13" ht="191.25" x14ac:dyDescent="0.15">
      <c r="A9" s="11" t="s">
        <v>43</v>
      </c>
      <c r="B9" s="10" t="s">
        <v>24</v>
      </c>
      <c r="C9" s="14">
        <v>45574</v>
      </c>
      <c r="D9" s="12" t="s">
        <v>30</v>
      </c>
      <c r="E9" s="13">
        <v>3120001063543</v>
      </c>
      <c r="F9" s="24" t="s">
        <v>27</v>
      </c>
      <c r="G9" s="15">
        <v>52069382</v>
      </c>
      <c r="H9" s="15">
        <v>50600000</v>
      </c>
      <c r="I9" s="16">
        <f t="shared" si="0"/>
        <v>0.97099999999999997</v>
      </c>
      <c r="J9" s="3"/>
      <c r="K9" s="3"/>
      <c r="L9" s="3"/>
      <c r="M9" s="4"/>
    </row>
    <row r="10" spans="1:13" ht="169.5" thickBot="1" x14ac:dyDescent="0.2">
      <c r="A10" s="34" t="s">
        <v>44</v>
      </c>
      <c r="B10" s="35" t="s">
        <v>24</v>
      </c>
      <c r="C10" s="36">
        <v>45568</v>
      </c>
      <c r="D10" s="37" t="s">
        <v>31</v>
      </c>
      <c r="E10" s="38">
        <v>5011101012993</v>
      </c>
      <c r="F10" s="39" t="s">
        <v>27</v>
      </c>
      <c r="G10" s="20">
        <v>113001268</v>
      </c>
      <c r="H10" s="20">
        <v>101200000</v>
      </c>
      <c r="I10" s="40">
        <f t="shared" si="0"/>
        <v>0.89500000000000002</v>
      </c>
      <c r="J10" s="21"/>
      <c r="K10" s="21"/>
      <c r="L10" s="21"/>
      <c r="M10" s="22"/>
    </row>
    <row r="11" spans="1:13" ht="123.75" x14ac:dyDescent="0.15">
      <c r="A11" s="27" t="s">
        <v>45</v>
      </c>
      <c r="B11" s="28" t="s">
        <v>24</v>
      </c>
      <c r="C11" s="44">
        <v>45587</v>
      </c>
      <c r="D11" s="30" t="s">
        <v>32</v>
      </c>
      <c r="E11" s="31">
        <v>7140001023070</v>
      </c>
      <c r="F11" s="32" t="s">
        <v>27</v>
      </c>
      <c r="G11" s="23">
        <v>18747360</v>
      </c>
      <c r="H11" s="23">
        <v>18150000</v>
      </c>
      <c r="I11" s="33">
        <f t="shared" si="0"/>
        <v>0.96799999999999997</v>
      </c>
      <c r="J11" s="18"/>
      <c r="K11" s="18"/>
      <c r="L11" s="18"/>
      <c r="M11" s="19"/>
    </row>
    <row r="12" spans="1:13" ht="123.75" x14ac:dyDescent="0.15">
      <c r="A12" s="11" t="s">
        <v>46</v>
      </c>
      <c r="B12" s="10" t="s">
        <v>24</v>
      </c>
      <c r="C12" s="14">
        <v>45583</v>
      </c>
      <c r="D12" s="12" t="s">
        <v>33</v>
      </c>
      <c r="E12" s="13">
        <v>5010001050435</v>
      </c>
      <c r="F12" s="24" t="s">
        <v>27</v>
      </c>
      <c r="G12" s="25">
        <v>24005465</v>
      </c>
      <c r="H12" s="25">
        <v>20790000</v>
      </c>
      <c r="I12" s="26">
        <f t="shared" si="0"/>
        <v>0.86599999999999999</v>
      </c>
      <c r="J12" s="3"/>
      <c r="K12" s="3"/>
      <c r="L12" s="3"/>
      <c r="M12" s="4"/>
    </row>
    <row r="13" spans="1:13" ht="124.5" thickBot="1" x14ac:dyDescent="0.2">
      <c r="A13" s="34" t="s">
        <v>47</v>
      </c>
      <c r="B13" s="35" t="s">
        <v>24</v>
      </c>
      <c r="C13" s="36">
        <v>45582</v>
      </c>
      <c r="D13" s="37" t="s">
        <v>34</v>
      </c>
      <c r="E13" s="38">
        <v>9120001147984</v>
      </c>
      <c r="F13" s="39" t="s">
        <v>35</v>
      </c>
      <c r="G13" s="20">
        <v>216119356</v>
      </c>
      <c r="H13" s="20">
        <v>210540000</v>
      </c>
      <c r="I13" s="40">
        <f t="shared" si="0"/>
        <v>0.97399999999999998</v>
      </c>
      <c r="J13" s="21"/>
      <c r="K13" s="21"/>
      <c r="L13" s="21"/>
      <c r="M13" s="22"/>
    </row>
    <row r="14" spans="1:13" ht="281.25" x14ac:dyDescent="0.15">
      <c r="A14" s="27" t="s">
        <v>48</v>
      </c>
      <c r="B14" s="28" t="s">
        <v>24</v>
      </c>
      <c r="C14" s="44">
        <v>45586</v>
      </c>
      <c r="D14" s="30" t="s">
        <v>32</v>
      </c>
      <c r="E14" s="31">
        <v>7140001023070</v>
      </c>
      <c r="F14" s="45" t="s">
        <v>36</v>
      </c>
      <c r="G14" s="23">
        <v>56923020</v>
      </c>
      <c r="H14" s="23">
        <v>55440000</v>
      </c>
      <c r="I14" s="33">
        <f t="shared" si="0"/>
        <v>0.97299999999999998</v>
      </c>
      <c r="J14" s="18"/>
      <c r="K14" s="18"/>
      <c r="L14" s="18"/>
      <c r="M14" s="19"/>
    </row>
    <row r="15" spans="1:13" ht="168.75" x14ac:dyDescent="0.15">
      <c r="A15" s="11" t="s">
        <v>49</v>
      </c>
      <c r="B15" s="10" t="s">
        <v>24</v>
      </c>
      <c r="C15" s="14">
        <v>45588</v>
      </c>
      <c r="D15" s="12" t="s">
        <v>37</v>
      </c>
      <c r="E15" s="13">
        <v>9120001077496</v>
      </c>
      <c r="F15" s="24" t="s">
        <v>35</v>
      </c>
      <c r="G15" s="15">
        <v>642854867</v>
      </c>
      <c r="H15" s="15">
        <v>598180000</v>
      </c>
      <c r="I15" s="16">
        <f t="shared" si="0"/>
        <v>0.93</v>
      </c>
      <c r="J15" s="70"/>
      <c r="K15" s="70"/>
      <c r="L15" s="70"/>
      <c r="M15" s="71"/>
    </row>
    <row r="16" spans="1:13" ht="124.5" thickBot="1" x14ac:dyDescent="0.2">
      <c r="A16" s="46" t="s">
        <v>50</v>
      </c>
      <c r="B16" s="47" t="s">
        <v>24</v>
      </c>
      <c r="C16" s="48">
        <v>45596</v>
      </c>
      <c r="D16" s="49" t="s">
        <v>38</v>
      </c>
      <c r="E16" s="50">
        <v>6120101038013</v>
      </c>
      <c r="F16" s="51" t="s">
        <v>35</v>
      </c>
      <c r="G16" s="43">
        <v>106682430</v>
      </c>
      <c r="H16" s="43">
        <v>99825000</v>
      </c>
      <c r="I16" s="52">
        <f t="shared" si="0"/>
        <v>0.93500000000000005</v>
      </c>
      <c r="J16" s="21"/>
      <c r="K16" s="21"/>
      <c r="L16" s="21"/>
      <c r="M16" s="22"/>
    </row>
    <row r="17" spans="1:13" ht="111" customHeight="1" x14ac:dyDescent="0.15">
      <c r="A17" s="72" t="s">
        <v>51</v>
      </c>
      <c r="B17" s="68" t="s">
        <v>24</v>
      </c>
      <c r="C17" s="78">
        <v>45568</v>
      </c>
      <c r="D17" s="73" t="s">
        <v>52</v>
      </c>
      <c r="E17" s="79" t="s">
        <v>53</v>
      </c>
      <c r="F17" s="74" t="s">
        <v>54</v>
      </c>
      <c r="G17" s="75">
        <v>5804018</v>
      </c>
      <c r="H17" s="75">
        <v>4950000</v>
      </c>
      <c r="I17" s="69">
        <f t="shared" si="0"/>
        <v>0.85199999999999998</v>
      </c>
      <c r="J17" s="76"/>
      <c r="K17" s="76"/>
      <c r="L17" s="76"/>
      <c r="M17" s="77"/>
    </row>
    <row r="18" spans="1:13" ht="111" customHeight="1" x14ac:dyDescent="0.15">
      <c r="A18" s="11" t="s">
        <v>55</v>
      </c>
      <c r="B18" s="10" t="s">
        <v>24</v>
      </c>
      <c r="C18" s="66">
        <v>45568</v>
      </c>
      <c r="D18" s="12" t="s">
        <v>56</v>
      </c>
      <c r="E18" s="67" t="s">
        <v>57</v>
      </c>
      <c r="F18" s="24" t="s">
        <v>54</v>
      </c>
      <c r="G18" s="15">
        <v>9022600</v>
      </c>
      <c r="H18" s="15">
        <v>4730000</v>
      </c>
      <c r="I18" s="16">
        <f t="shared" si="0"/>
        <v>0.52400000000000002</v>
      </c>
      <c r="J18" s="70"/>
      <c r="K18" s="70"/>
      <c r="L18" s="70"/>
      <c r="M18" s="71"/>
    </row>
    <row r="19" spans="1:13" ht="111" customHeight="1" x14ac:dyDescent="0.15">
      <c r="A19" s="11" t="s">
        <v>58</v>
      </c>
      <c r="B19" s="10" t="s">
        <v>24</v>
      </c>
      <c r="C19" s="66">
        <v>45568</v>
      </c>
      <c r="D19" s="12" t="s">
        <v>59</v>
      </c>
      <c r="E19" s="67" t="s">
        <v>60</v>
      </c>
      <c r="F19" s="24" t="s">
        <v>54</v>
      </c>
      <c r="G19" s="15">
        <v>9899844</v>
      </c>
      <c r="H19" s="15">
        <v>6574700</v>
      </c>
      <c r="I19" s="16">
        <f t="shared" si="0"/>
        <v>0.66400000000000003</v>
      </c>
      <c r="J19" s="70"/>
      <c r="K19" s="70"/>
      <c r="L19" s="70"/>
      <c r="M19" s="71"/>
    </row>
    <row r="20" spans="1:13" ht="111" customHeight="1" thickBot="1" x14ac:dyDescent="0.2">
      <c r="A20" s="46" t="s">
        <v>61</v>
      </c>
      <c r="B20" s="47" t="s">
        <v>24</v>
      </c>
      <c r="C20" s="80">
        <v>45580</v>
      </c>
      <c r="D20" s="49" t="s">
        <v>62</v>
      </c>
      <c r="E20" s="81">
        <v>1130001043777</v>
      </c>
      <c r="F20" s="51" t="s">
        <v>54</v>
      </c>
      <c r="G20" s="43">
        <v>5635300</v>
      </c>
      <c r="H20" s="43">
        <v>4380200</v>
      </c>
      <c r="I20" s="52">
        <f t="shared" si="0"/>
        <v>0.77700000000000002</v>
      </c>
      <c r="J20" s="6"/>
      <c r="K20" s="6"/>
      <c r="L20" s="21"/>
      <c r="M20" s="22"/>
    </row>
    <row r="21" spans="1:13" x14ac:dyDescent="0.15">
      <c r="A21" s="8" t="s">
        <v>22</v>
      </c>
      <c r="B21" s="9"/>
      <c r="C21" s="9"/>
      <c r="D21" s="9"/>
      <c r="E21" s="9"/>
      <c r="F21" s="9"/>
      <c r="G21" s="9"/>
      <c r="H21" s="9"/>
      <c r="I21" s="9"/>
      <c r="J21" s="9"/>
      <c r="K21" s="9"/>
      <c r="L21" s="9"/>
      <c r="M21" s="9"/>
    </row>
    <row r="22" spans="1:13" x14ac:dyDescent="0.15">
      <c r="A22" s="8" t="s">
        <v>13</v>
      </c>
      <c r="B22" s="9"/>
      <c r="C22" s="9"/>
      <c r="D22" s="9"/>
      <c r="E22" s="9"/>
      <c r="F22" s="9"/>
      <c r="G22" s="9"/>
      <c r="H22" s="9"/>
      <c r="I22" s="9"/>
      <c r="J22" s="9"/>
      <c r="K22" s="9"/>
      <c r="L22" s="9"/>
      <c r="M22" s="9"/>
    </row>
    <row r="23" spans="1:13" x14ac:dyDescent="0.15">
      <c r="A23" s="5"/>
      <c r="B23" s="5"/>
      <c r="C23" s="5"/>
      <c r="D23" s="5"/>
      <c r="E23" s="5"/>
      <c r="F23" s="5"/>
      <c r="G23" s="5"/>
      <c r="H23" s="5"/>
      <c r="I23" s="5"/>
      <c r="J23" s="5"/>
      <c r="K23" s="5"/>
      <c r="L23" s="5"/>
      <c r="M23" s="5"/>
    </row>
    <row r="24" spans="1:13" x14ac:dyDescent="0.15">
      <c r="A24" s="5"/>
      <c r="B24" s="5"/>
      <c r="C24" s="5"/>
      <c r="D24" s="5"/>
      <c r="E24" s="5"/>
      <c r="F24" s="5"/>
      <c r="G24" s="5"/>
      <c r="H24" s="5"/>
      <c r="I24" s="5"/>
      <c r="J24" s="5"/>
      <c r="K24" s="5"/>
      <c r="L24" s="5"/>
      <c r="M24" s="5"/>
    </row>
    <row r="25" spans="1:13" x14ac:dyDescent="0.15">
      <c r="A25" s="5"/>
      <c r="B25" s="5"/>
      <c r="C25" s="5"/>
      <c r="D25" s="5"/>
      <c r="E25" s="5"/>
      <c r="F25" s="5"/>
      <c r="G25" s="5"/>
      <c r="H25" s="5"/>
      <c r="I25" s="5"/>
      <c r="J25" s="5"/>
      <c r="K25" s="5"/>
      <c r="L25" s="5"/>
      <c r="M25" s="5"/>
    </row>
    <row r="26" spans="1:13" x14ac:dyDescent="0.15">
      <c r="A26" s="5"/>
      <c r="B26" s="5"/>
      <c r="C26" s="5"/>
      <c r="D26" s="5"/>
      <c r="E26" s="5"/>
      <c r="F26" s="5"/>
      <c r="G26" s="5"/>
      <c r="H26" s="5"/>
      <c r="I26" s="5"/>
      <c r="J26" s="5"/>
      <c r="K26" s="5"/>
      <c r="L26" s="5"/>
      <c r="M26" s="5"/>
    </row>
    <row r="27" spans="1:13" x14ac:dyDescent="0.15">
      <c r="J27" s="1" t="s">
        <v>14</v>
      </c>
      <c r="K27" s="1" t="s">
        <v>15</v>
      </c>
    </row>
    <row r="28" spans="1:13" x14ac:dyDescent="0.15">
      <c r="J28" s="1" t="s">
        <v>16</v>
      </c>
      <c r="K28" s="1" t="s">
        <v>17</v>
      </c>
    </row>
    <row r="29" spans="1:13" x14ac:dyDescent="0.15">
      <c r="J29" s="1" t="s">
        <v>18</v>
      </c>
    </row>
    <row r="30" spans="1:13" x14ac:dyDescent="0.15">
      <c r="J30" s="1" t="s">
        <v>19</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20">
      <formula1>$J$26:$J$30</formula1>
    </dataValidation>
    <dataValidation type="list" allowBlank="1" showInputMessage="1" showErrorMessage="1" sqref="K5:K20">
      <formula1>$K$26:$K$28</formula1>
    </dataValidation>
  </dataValidations>
  <pageMargins left="0.70866141732283472" right="0.70866141732283472" top="0.43" bottom="0.2" header="0.59" footer="0.2"/>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2024-11-29T04:20:12Z</cp:lastPrinted>
  <dcterms:created xsi:type="dcterms:W3CDTF">2010-08-24T08:00:05Z</dcterms:created>
  <dcterms:modified xsi:type="dcterms:W3CDTF">2024-11-29T04:20:14Z</dcterms:modified>
</cp:coreProperties>
</file>