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6\9月契約11月公表\ＨＰ掲載用\"/>
    </mc:Choice>
  </mc:AlternateContent>
  <bookViews>
    <workbookView xWindow="480" yWindow="120" windowWidth="18315" windowHeight="11655"/>
  </bookViews>
  <sheets>
    <sheet name="付紙様式第１" sheetId="1" r:id="rId1"/>
  </sheets>
  <definedNames>
    <definedName name="_xlnm._FilterDatabase" localSheetId="0" hidden="1">付紙様式第１!$A$4:$M$4</definedName>
    <definedName name="_xlnm.Print_Area" localSheetId="0">付紙様式第１!$A$1:$M$26</definedName>
    <definedName name="_xlnm.Print_Titles" localSheetId="0">付紙様式第１!$1:$4</definedName>
  </definedNames>
  <calcPr calcId="162913"/>
</workbook>
</file>

<file path=xl/calcChain.xml><?xml version="1.0" encoding="utf-8"?>
<calcChain xmlns="http://schemas.openxmlformats.org/spreadsheetml/2006/main">
  <c r="I6" i="1" l="1"/>
  <c r="I7" i="1"/>
  <c r="I8" i="1"/>
  <c r="I9" i="1"/>
  <c r="I10" i="1"/>
  <c r="I11" i="1"/>
  <c r="I12" i="1"/>
  <c r="I13" i="1"/>
  <c r="I14" i="1"/>
  <c r="I15" i="1"/>
  <c r="I16" i="1"/>
  <c r="I17" i="1"/>
  <c r="I18" i="1"/>
  <c r="I19" i="1"/>
  <c r="I20" i="1"/>
  <c r="I21" i="1"/>
  <c r="I22" i="1"/>
  <c r="I23" i="1"/>
  <c r="I24" i="1"/>
  <c r="I5" i="1"/>
</calcChain>
</file>

<file path=xl/sharedStrings.xml><?xml version="1.0" encoding="utf-8"?>
<sst xmlns="http://schemas.openxmlformats.org/spreadsheetml/2006/main" count="103" uniqueCount="60">
  <si>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</si>
  <si>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</si>
  <si>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</si>
  <si>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</si>
  <si>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</si>
  <si>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</si>
  <si>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</si>
  <si>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</si>
  <si>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</si>
  <si>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</si>
  <si>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</si>
  <si>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</si>
  <si>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</si>
  <si>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</si>
  <si>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</si>
  <si>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</si>
  <si>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</si>
  <si>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</si>
  <si>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</si>
  <si>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</si>
  <si>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</si>
  <si>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</si>
  <si>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1"/>
  </si>
  <si>
    <t>支出負担行為担当官
近畿中部防衛局長
池田　眞人
大阪市中央区大手前４－１－６７</t>
    <phoneticPr fontId="1"/>
  </si>
  <si>
    <t xml:space="preserve">（株）三輝設計事務所
福井県福井市和田一丁目４番１０号
</t>
    <phoneticPr fontId="1"/>
  </si>
  <si>
    <t>一般競争入札
（履行確実性総合評価落札方式）</t>
    <rPh sb="0" eb="6">
      <t>イッパンキョウソウニュウサツ</t>
    </rPh>
    <phoneticPr fontId="1"/>
  </si>
  <si>
    <t>（株）中之島設計
大阪府大阪市北区菅原町１１番１０号　オーキッド中之島２階</t>
    <phoneticPr fontId="1"/>
  </si>
  <si>
    <t>（株）長野総合建築事務所
山口県岩国市麻里布町六丁目３番１０号</t>
    <phoneticPr fontId="1"/>
  </si>
  <si>
    <t>中央コンサルタンツ（株）大阪支店
大阪市中央区今橋四丁目１番１号</t>
    <phoneticPr fontId="1"/>
  </si>
  <si>
    <t>（株）建綜研
大阪市北区大淀中１丁目８番５号</t>
    <phoneticPr fontId="1"/>
  </si>
  <si>
    <t>（株）トリ設備計画
大阪市中央区南船場２丁目７番１４号　大阪写真会館</t>
    <phoneticPr fontId="1"/>
  </si>
  <si>
    <t>（株）婦木建築設備事務所
兵庫県神戸市中央区浜辺通五丁目１番１４号　神戸商工貿易センタービル</t>
    <phoneticPr fontId="1"/>
  </si>
  <si>
    <t>（株）壇建築計画事務所
大阪府岸和田市西之内町２７番５号</t>
    <phoneticPr fontId="1"/>
  </si>
  <si>
    <t>（株）アレックス
富山県富山市下奥井一丁目２０番６号</t>
    <phoneticPr fontId="1"/>
  </si>
  <si>
    <t>（株）キクチコンサルタント
京都府京都市北区平野八丁柳町６６番地の８</t>
    <phoneticPr fontId="1"/>
  </si>
  <si>
    <t>（株）弘洋第一コンサルタンツ
東京都杉並区和泉一丁目２２番１９号</t>
    <phoneticPr fontId="1"/>
  </si>
  <si>
    <t>笠取山外（６）法面整備等土木設計
三重県津市、愛知県春日井市
令和6年9月18日～令和7年6月30日
ただし、高蔵寺分屯基地（宿舎）は令和7年3月15日まで
土木設計</t>
    <rPh sb="83" eb="87">
      <t>ドボクセッケイ</t>
    </rPh>
    <phoneticPr fontId="1"/>
  </si>
  <si>
    <t>（株）吹上技研コンサルタント
京都市下京区四条通室町東入函谷鉾町１０１番地</t>
    <phoneticPr fontId="1"/>
  </si>
  <si>
    <t>（株）窓建コンサルタント
東京都新宿区新宿六丁目２８番８号</t>
    <phoneticPr fontId="1"/>
  </si>
  <si>
    <t>中央開発（株）関西支社
大阪府吹田市穂波町１４番８号</t>
    <phoneticPr fontId="1"/>
  </si>
  <si>
    <t xml:space="preserve">一般競争入札
（履行確実性総合評価落札方式）
</t>
    <rPh sb="0" eb="6">
      <t>イッパンキョウソウニュウサツ</t>
    </rPh>
    <phoneticPr fontId="1"/>
  </si>
  <si>
    <t xml:space="preserve">
舞鶴外（６）建築工事監理業務
京都府舞鶴市、綾部市、京丹後市
令和6年9月6日～和9年6月30日
ただし、倉庫新設は令和7年3月15日まで、舞鶴基地の既設建物解体は令和8年3月15日まで、基地警備関連は令和9年3月15日まで
建築工事監理業務
</t>
    <rPh sb="118" eb="120">
      <t>ケンチク</t>
    </rPh>
    <rPh sb="120" eb="122">
      <t>コウジ</t>
    </rPh>
    <rPh sb="122" eb="126">
      <t>カンリギョウム</t>
    </rPh>
    <phoneticPr fontId="1"/>
  </si>
  <si>
    <t xml:space="preserve">
今津外（６）保管庫新設等設備設計
滋賀県高島市、京都府京都市、宇治市
令和6年9月6日～令和7年6月30日
ただし、今津駐屯地（保管庫新設、油脂庫新設）、大久保駐屯地（宿舎）及び宇治駐屯地（宿舎）は令和7年3月15日まで
設備設計
</t>
    <rPh sb="47" eb="49">
      <t>レイワ</t>
    </rPh>
    <rPh sb="116" eb="118">
      <t>セツビ</t>
    </rPh>
    <rPh sb="118" eb="120">
      <t>セッケイ</t>
    </rPh>
    <phoneticPr fontId="1"/>
  </si>
  <si>
    <t xml:space="preserve">
大津外（６）隊舎改修等建築設計
滋賀県大津市、高島市、京都府京都市、福知山市、大阪府八尾市、愛知県名古屋市、豊川市
令和6年9月6日～令和7年6月30日
ただし、豊川駐屯地（宿舎）及び守山駐屯地の各中継所は令和7年1月31日まで、今津駐屯地（保管庫新設、油脂庫新設）、福知山駐屯地、豊川駐屯地及び守山駐屯地（宿舎）は令和7年3月15日まで
建築設計
</t>
    <rPh sb="175" eb="177">
      <t>ケンチク</t>
    </rPh>
    <rPh sb="177" eb="179">
      <t>セッケイ</t>
    </rPh>
    <phoneticPr fontId="1"/>
  </si>
  <si>
    <t xml:space="preserve">
大津外（６）隊舎改修等土木設計
滋賀県大津市、高島市、京都府京都市、福知山市
令和6年9月6日～令和7年6月30日
ただし、今津駐屯地（保管庫新設）及び福知山駐屯地については令和7年3月15日まで
土木設計
</t>
    <rPh sb="104" eb="106">
      <t>ドボク</t>
    </rPh>
    <rPh sb="106" eb="108">
      <t>セッケイ</t>
    </rPh>
    <phoneticPr fontId="1"/>
  </si>
  <si>
    <t xml:space="preserve">
岐阜（６）庁舎新設等建築設計
岐阜県各務原市
令和6年9月14日～令和7年6月30日
ただし、庁舎新設、自転車置場新設及び整備工場解体以外は令和7年3月15日まで
建築設計
</t>
    <rPh sb="87" eb="89">
      <t>ケンチク</t>
    </rPh>
    <rPh sb="89" eb="91">
      <t>セッケイ</t>
    </rPh>
    <phoneticPr fontId="1"/>
  </si>
  <si>
    <t xml:space="preserve">
岐阜外（６）宿舎改修等設備設計
岐阜県各務原市、愛知県小牧市、春日井市
令和6年9月13日～令和7年6月30日
ただし、岐阜基地宿舎改修、小牧基地宿舎、局舎改修、高蔵寺分屯基地宿舎改修については令和7年3月15日まで
設備設計
</t>
    <rPh sb="114" eb="118">
      <t>セツビセッケイ</t>
    </rPh>
    <phoneticPr fontId="1"/>
  </si>
  <si>
    <t xml:space="preserve">
岐阜外（６）庁舎新設等設備設計
岐阜県各務原市、三重県津市
令和6年9月13日～令和7年6月30日
ただし、岐阜基地の火薬庫Ａ～Ｃの新設、火薬庫Ｆ、Ｇの解体及び岐阜基地（飛行場地区）は令和7年3月15日まで
設備設計
</t>
    <rPh sb="109" eb="113">
      <t>セツビセッケイ</t>
    </rPh>
    <phoneticPr fontId="1"/>
  </si>
  <si>
    <t xml:space="preserve">
小松（６）格納庫新設等建築設計
石川県小松市
令和6年9月13日～令和8年6月30日
ただし、既設建物解体は令和7年6月30日まで
建築設計
</t>
    <rPh sb="71" eb="75">
      <t>ケンチクセッケイ</t>
    </rPh>
    <phoneticPr fontId="1"/>
  </si>
  <si>
    <t xml:space="preserve">
小松（６）格納庫新設等設備設計
石川県小松市
令和6年9月13日～令和8年6月30日
ただし、既設建物解体は令和7年6月30日まで
設備設計
</t>
    <rPh sb="71" eb="75">
      <t>セツビセッケイ</t>
    </rPh>
    <phoneticPr fontId="1"/>
  </si>
  <si>
    <t xml:space="preserve">
姫路外（６）教習場新設等建築設計
兵庫県姫路市、相生市、伊丹市、加東市、京都府宇治市
令和6年9月14日～令和7年6月30日
ただし、姫路駐屯地（中継所地区）は令和6年10月31日まで、大久保駐屯地（宿舎）、千僧駐屯地（宿舎）及び青野原駐屯地（宿舎）は令和7年3月15日まで
建築設計
</t>
    <rPh sb="143" eb="147">
      <t>ケンチクセッケイ</t>
    </rPh>
    <phoneticPr fontId="1"/>
  </si>
  <si>
    <t xml:space="preserve">
明野（６）訓練施設等新設建築設計
三重県伊勢市
令和6年9月14日～令和7年6月30日
ただし、明野駐屯地（訓練施設）は令和7年3月15日まで
建築設計
</t>
    <rPh sb="77" eb="81">
      <t>ケンチクセッケイ</t>
    </rPh>
    <phoneticPr fontId="1"/>
  </si>
  <si>
    <t xml:space="preserve">
明野外（６）訓練施設新設等土木設計
三重県伊勢市、愛知県名古屋市
令和6年9月12日～令和7年6月30日
ただし、明野駐屯地の訓練施設地区及び守山駐屯地（宿舎）については令和7年3月15日まで
土木設計
</t>
    <rPh sb="102" eb="106">
      <t>ドボクセッケイ</t>
    </rPh>
    <phoneticPr fontId="1"/>
  </si>
  <si>
    <t xml:space="preserve">
宇治（６）宿舎改修等土木設計
京都府宇治市
令和6年9月14日～令和7年6月30日
ただし、宇治駐屯地（宿舎）は令和7年3月15日まで
土木設計
</t>
    <rPh sb="73" eb="77">
      <t>ドボクセッケイ</t>
    </rPh>
    <phoneticPr fontId="1"/>
  </si>
  <si>
    <t xml:space="preserve">
串本外（６）宿舎改修等土木設計
和歌山県東牟婁郡串本町、滋賀県高島市、奈良県大和郡山市
令和6年9月18日～令和7年6月30日
ただし、串本分屯基地（宿舎）、串本分屯基地（燃料施設地区）及び奈良基地（宿舎）については令和7年3月15日まで
土木設計
</t>
    <rPh sb="125" eb="127">
      <t>ドボク</t>
    </rPh>
    <rPh sb="127" eb="129">
      <t>セッケイ</t>
    </rPh>
    <phoneticPr fontId="1"/>
  </si>
  <si>
    <t xml:space="preserve">
串本外（６）隊庁舎新設等建築設計
和歌山県東牟婁郡串本町、愛知県小牧市、三重県津市
令和6年10月1日～令和7年6月30日
ただし、串本分屯基地（宿舎）及び小牧基地（宿舎）については令和7年3月15日まで
建築設計
</t>
    <rPh sb="108" eb="110">
      <t>ケンチク</t>
    </rPh>
    <rPh sb="110" eb="112">
      <t>セッケイ</t>
    </rPh>
    <phoneticPr fontId="1"/>
  </si>
  <si>
    <t xml:space="preserve">
大津（６）隊舎改修等設備設計
滋賀県大津市
令和6年10月1日～令和7年6月30日
ただし、大津駐屯地隊舎Ａ，Ｂ、Ｃ、Ｄ改修及び仮設建物Ａ新設については令和7年3月15日まで
設備設計
</t>
    <rPh sb="93" eb="95">
      <t>セツビ</t>
    </rPh>
    <rPh sb="95" eb="97">
      <t>セッケイ</t>
    </rPh>
    <phoneticPr fontId="1"/>
  </si>
  <si>
    <t xml:space="preserve">
豊川外（６）空調改修等設備設計
愛知県豊川市、名古屋市
令和6年10月1日～令和7年6月30日
ただし、豊川駐屯地（宿舎）は令和7年1月31日まで、豊川駐屯地及び守山駐屯地（宿舎）は
令和7年3月15日まで
設備設計
</t>
    <rPh sb="109" eb="113">
      <t>セツビセッケイ</t>
    </rPh>
    <phoneticPr fontId="1"/>
  </si>
  <si>
    <t xml:space="preserve">
明野（６）訓練施設等新設設備設計
三重県伊勢市
令和6年9月25日～令和7年6月30日
ただし、明野駐屯地（訓練施設及び照明器具の整備）については令和7年3月15日まで
設備設計
</t>
    <rPh sb="90" eb="94">
      <t>セツビセッケイ</t>
    </rPh>
    <phoneticPr fontId="1"/>
  </si>
  <si>
    <t xml:space="preserve">
舞鶴（６）港湾土質等調査
京都府舞鶴市
令和6年10月1日～令和7年6月30日
土質調査
</t>
    <rPh sb="44" eb="46">
      <t>ドシツ</t>
    </rPh>
    <rPh sb="46" eb="48">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</si>
</sst>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quot;円&quot;"/>
    <numFmt numFmtId="179" formatCode="0.0%"/>
    <numFmt numFmtId="180" formatCode="0_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9"/>
      <name val="ＭＳ 明朝"/>
      <family val="1"/>
      <charset val="128"/>
    </font>
    <font>
      <sz val="11"/>
      <name val="ＭＳ Ｐゴシック"/>
      <family val="3"/>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6" fillId="0" borderId="0">
      <alignment vertical="center"/>
    </xf>
  </cellStyleXfs>
  <cellXfs count="66">
    <xf numFmtId="0" fontId="0" fillId="0" borderId="0" xfId="0">
      <alignment vertical="center"/>
    </xf>
    <xf numFmtId="0" fontId="2" fillId="0" borderId="0" xfId="0" applyFont="1">
      <alignment vertical="center"/>
    </xf>
    <xf numFmtId="0" fontId="3" fillId="0" borderId="3" xfId="0" applyFont="1" applyFill="1" applyBorder="1" applyAlignment="1">
      <alignment vertical="center" wrapText="1"/>
    </xf>
    <xf numFmtId="0" fontId="2" fillId="0" borderId="11" xfId="0" applyFont="1" applyBorder="1">
      <alignment vertical="center"/>
    </xf>
    <xf numFmtId="0" fontId="2" fillId="0" borderId="10" xfId="0" applyFont="1" applyBorder="1">
      <alignment vertical="center"/>
    </xf>
    <xf numFmtId="0" fontId="2" fillId="0" borderId="0" xfId="0" applyFont="1" applyBorder="1">
      <alignment vertical="center"/>
    </xf>
    <xf numFmtId="0" fontId="2" fillId="0" borderId="7" xfId="0" applyFont="1" applyBorder="1">
      <alignment vertical="center"/>
    </xf>
    <xf numFmtId="0" fontId="2" fillId="2" borderId="0" xfId="0" applyFont="1" applyFill="1">
      <alignment vertical="center"/>
    </xf>
    <xf numFmtId="0" fontId="3" fillId="2" borderId="0" xfId="0" applyFont="1" applyFill="1" applyBorder="1">
      <alignment vertical="center"/>
    </xf>
    <xf numFmtId="0" fontId="2" fillId="2" borderId="0" xfId="0" applyFont="1" applyFill="1" applyBorder="1">
      <alignment vertical="center"/>
    </xf>
    <xf numFmtId="0" fontId="5" fillId="0" borderId="2" xfId="0" applyFont="1" applyFill="1" applyBorder="1" applyAlignment="1">
      <alignment vertical="center" wrapText="1"/>
    </xf>
    <xf numFmtId="0" fontId="5" fillId="0" borderId="1" xfId="0" applyFont="1" applyFill="1" applyBorder="1" applyAlignment="1">
      <alignment vertical="center" wrapText="1"/>
    </xf>
    <xf numFmtId="177" fontId="5" fillId="0" borderId="1" xfId="0" quotePrefix="1"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8" fontId="5" fillId="0" borderId="1" xfId="1" applyNumberFormat="1" applyFont="1" applyFill="1" applyBorder="1" applyAlignment="1">
      <alignment horizontal="right" vertical="center"/>
    </xf>
    <xf numFmtId="179" fontId="5" fillId="2" borderId="1" xfId="2" quotePrefix="1" applyNumberFormat="1" applyFont="1" applyFill="1" applyBorder="1" applyAlignment="1">
      <alignment horizontal="right" vertical="center" wrapText="1"/>
    </xf>
    <xf numFmtId="0" fontId="2" fillId="0" borderId="12"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9" xfId="0" applyFont="1" applyBorder="1">
      <alignment vertical="center"/>
    </xf>
    <xf numFmtId="0" fontId="5" fillId="0" borderId="15" xfId="0" applyFont="1" applyFill="1" applyBorder="1" applyAlignment="1">
      <alignment vertical="center" wrapText="1"/>
    </xf>
    <xf numFmtId="176" fontId="5" fillId="0" borderId="16" xfId="0" applyNumberFormat="1" applyFont="1" applyFill="1" applyBorder="1" applyAlignment="1">
      <alignment horizontal="center" vertical="center" wrapText="1"/>
    </xf>
    <xf numFmtId="0" fontId="5" fillId="0" borderId="16" xfId="0" applyFont="1" applyFill="1" applyBorder="1" applyAlignment="1">
      <alignment vertical="center" wrapText="1"/>
    </xf>
    <xf numFmtId="177" fontId="5" fillId="0" borderId="16" xfId="0" quotePrefix="1" applyNumberFormat="1" applyFont="1" applyFill="1" applyBorder="1" applyAlignment="1">
      <alignment horizontal="center" vertical="center" wrapText="1"/>
    </xf>
    <xf numFmtId="178" fontId="5" fillId="0" borderId="16" xfId="1" applyNumberFormat="1" applyFont="1" applyFill="1" applyBorder="1" applyAlignment="1">
      <alignment horizontal="right" vertical="center"/>
    </xf>
    <xf numFmtId="0" fontId="5" fillId="0" borderId="1" xfId="0" applyFont="1" applyFill="1" applyBorder="1" applyAlignment="1">
      <alignment horizontal="center" vertical="center" wrapText="1"/>
    </xf>
    <xf numFmtId="0" fontId="5" fillId="0" borderId="19" xfId="0" applyFont="1" applyFill="1" applyBorder="1" applyAlignment="1">
      <alignment vertical="center" wrapText="1"/>
    </xf>
    <xf numFmtId="0" fontId="5" fillId="0" borderId="20" xfId="0" applyFont="1" applyFill="1" applyBorder="1" applyAlignment="1">
      <alignment vertical="center" wrapText="1"/>
    </xf>
    <xf numFmtId="176" fontId="5" fillId="0" borderId="20" xfId="0" applyNumberFormat="1" applyFont="1" applyFill="1" applyBorder="1" applyAlignment="1">
      <alignment horizontal="center" vertical="center" wrapText="1"/>
    </xf>
    <xf numFmtId="177" fontId="5" fillId="0" borderId="20" xfId="0" quotePrefix="1" applyNumberFormat="1" applyFont="1" applyFill="1" applyBorder="1" applyAlignment="1">
      <alignment horizontal="center" vertical="center" wrapText="1"/>
    </xf>
    <xf numFmtId="0" fontId="5" fillId="0" borderId="20" xfId="0" applyFont="1" applyFill="1" applyBorder="1" applyAlignment="1">
      <alignment horizontal="center" vertical="center" wrapText="1"/>
    </xf>
    <xf numFmtId="178" fontId="5" fillId="0" borderId="20" xfId="1" applyNumberFormat="1" applyFont="1" applyFill="1" applyBorder="1" applyAlignment="1">
      <alignment horizontal="right" vertical="center"/>
    </xf>
    <xf numFmtId="179" fontId="5" fillId="2" borderId="20" xfId="2" quotePrefix="1" applyNumberFormat="1" applyFont="1" applyFill="1" applyBorder="1" applyAlignment="1">
      <alignment horizontal="right" vertical="center" wrapText="1"/>
    </xf>
    <xf numFmtId="0" fontId="5" fillId="0" borderId="16" xfId="0" applyFont="1" applyFill="1" applyBorder="1" applyAlignment="1">
      <alignment horizontal="center" vertical="center" wrapText="1"/>
    </xf>
    <xf numFmtId="179" fontId="5" fillId="2" borderId="16" xfId="2" quotePrefix="1" applyNumberFormat="1" applyFont="1" applyFill="1" applyBorder="1" applyAlignment="1">
      <alignment horizontal="right" vertical="center" wrapText="1"/>
    </xf>
    <xf numFmtId="0" fontId="5" fillId="0" borderId="5" xfId="0" applyFont="1" applyFill="1" applyBorder="1" applyAlignment="1">
      <alignment vertical="center" wrapText="1"/>
    </xf>
    <xf numFmtId="0" fontId="5" fillId="0" borderId="7" xfId="0" applyFont="1" applyFill="1" applyBorder="1" applyAlignment="1">
      <alignment vertical="center" wrapText="1"/>
    </xf>
    <xf numFmtId="176" fontId="5" fillId="0" borderId="7" xfId="0" applyNumberFormat="1" applyFont="1" applyFill="1" applyBorder="1" applyAlignment="1">
      <alignment horizontal="center" vertical="center" wrapText="1"/>
    </xf>
    <xf numFmtId="177" fontId="5" fillId="0" borderId="7" xfId="0" quotePrefix="1"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178" fontId="5" fillId="0" borderId="7" xfId="1" applyNumberFormat="1" applyFont="1" applyFill="1" applyBorder="1" applyAlignment="1">
      <alignment horizontal="right" vertical="center"/>
    </xf>
    <xf numFmtId="179" fontId="5" fillId="2" borderId="7" xfId="2" quotePrefix="1" applyNumberFormat="1" applyFont="1" applyFill="1" applyBorder="1" applyAlignment="1">
      <alignment horizontal="right" vertical="center" wrapText="1"/>
    </xf>
    <xf numFmtId="0" fontId="5" fillId="0" borderId="21" xfId="0" applyFont="1" applyFill="1" applyBorder="1" applyAlignment="1">
      <alignment vertical="center" wrapText="1"/>
    </xf>
    <xf numFmtId="0" fontId="5" fillId="0" borderId="3" xfId="0" applyFont="1" applyFill="1" applyBorder="1" applyAlignment="1">
      <alignment vertical="center" wrapText="1"/>
    </xf>
    <xf numFmtId="176" fontId="5" fillId="0" borderId="3" xfId="0" applyNumberFormat="1" applyFont="1" applyFill="1" applyBorder="1" applyAlignment="1">
      <alignment horizontal="center" vertical="center" wrapText="1"/>
    </xf>
    <xf numFmtId="177" fontId="5" fillId="0" borderId="3" xfId="0" quotePrefix="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78" fontId="5" fillId="0" borderId="3" xfId="1" applyNumberFormat="1" applyFont="1" applyFill="1" applyBorder="1" applyAlignment="1">
      <alignment horizontal="right" vertical="center"/>
    </xf>
    <xf numFmtId="179" fontId="5" fillId="2" borderId="3" xfId="2" quotePrefix="1" applyNumberFormat="1" applyFont="1" applyFill="1" applyBorder="1" applyAlignment="1">
      <alignment horizontal="right" vertical="center" wrapText="1"/>
    </xf>
    <xf numFmtId="0" fontId="2" fillId="0" borderId="22" xfId="0" applyFont="1" applyBorder="1">
      <alignment vertical="center"/>
    </xf>
    <xf numFmtId="0" fontId="2" fillId="0" borderId="23" xfId="0" applyFont="1" applyBorder="1">
      <alignment vertical="center"/>
    </xf>
    <xf numFmtId="180" fontId="7" fillId="0" borderId="20" xfId="0" applyNumberFormat="1" applyFont="1" applyFill="1" applyBorder="1">
      <alignment vertical="center"/>
    </xf>
    <xf numFmtId="180" fontId="7" fillId="0" borderId="3" xfId="0" applyNumberFormat="1" applyFont="1" applyFill="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abSelected="1" view="pageBreakPreview" topLeftCell="A3" zoomScaleNormal="100" zoomScaleSheetLayoutView="100" workbookViewId="0">
      <selection activeCell="F6" sqref="F6"/>
    </sheetView>
  </sheetViews>
  <sheetFormatPr defaultRowHeight="13.5" x14ac:dyDescent="0.15"/>
  <cols>
    <col min="1" max="1" width="15.625" style="1" customWidth="1"/>
    <col min="2" max="2" width="14.5" style="1" customWidth="1"/>
    <col min="3" max="3" width="12.875" style="1" customWidth="1"/>
    <col min="4" max="4" width="15.5" style="1" bestFit="1" customWidth="1"/>
    <col min="5" max="5" width="14.125" style="1" bestFit="1" customWidth="1"/>
    <col min="6" max="6" width="12.125" style="1" customWidth="1"/>
    <col min="7" max="8" width="12.625" style="1" customWidth="1"/>
    <col min="9" max="9" width="7.5" style="1" customWidth="1"/>
    <col min="10" max="12" width="11.625" style="1" customWidth="1"/>
    <col min="13" max="13" width="8.875" style="1" customWidth="1"/>
    <col min="14" max="14" width="3.5" style="1" customWidth="1"/>
    <col min="15" max="16384" width="9" style="1"/>
  </cols>
  <sheetData>
    <row r="1" spans="1:13" ht="39.4" customHeight="1" x14ac:dyDescent="0.15">
      <c r="A1" s="53" t="s">
        <v>20</v>
      </c>
      <c r="B1" s="54"/>
      <c r="C1" s="54"/>
      <c r="D1" s="54"/>
      <c r="E1" s="54"/>
      <c r="F1" s="54"/>
      <c r="G1" s="54"/>
      <c r="H1" s="54"/>
      <c r="I1" s="54"/>
      <c r="J1" s="54"/>
      <c r="K1" s="54"/>
      <c r="L1" s="54"/>
      <c r="M1" s="54"/>
    </row>
    <row r="2" spans="1:13" ht="14.25" thickBot="1" x14ac:dyDescent="0.2">
      <c r="A2" s="7"/>
      <c r="B2" s="7"/>
      <c r="C2" s="7"/>
      <c r="D2" s="7"/>
      <c r="E2" s="7"/>
      <c r="F2" s="7"/>
      <c r="G2" s="7"/>
      <c r="H2" s="7"/>
      <c r="I2" s="7"/>
      <c r="J2" s="7"/>
      <c r="K2" s="7"/>
      <c r="L2" s="7"/>
      <c r="M2" s="7"/>
    </row>
    <row r="3" spans="1:13" ht="68.099999999999994" customHeight="1" x14ac:dyDescent="0.15">
      <c r="A3" s="55" t="s">
        <v>10</v>
      </c>
      <c r="B3" s="57" t="s">
        <v>0</v>
      </c>
      <c r="C3" s="57" t="s">
        <v>1</v>
      </c>
      <c r="D3" s="57" t="s">
        <v>2</v>
      </c>
      <c r="E3" s="57" t="s">
        <v>21</v>
      </c>
      <c r="F3" s="57" t="s">
        <v>3</v>
      </c>
      <c r="G3" s="57" t="s">
        <v>4</v>
      </c>
      <c r="H3" s="57" t="s">
        <v>5</v>
      </c>
      <c r="I3" s="59" t="s">
        <v>6</v>
      </c>
      <c r="J3" s="63" t="s">
        <v>11</v>
      </c>
      <c r="K3" s="64"/>
      <c r="L3" s="65"/>
      <c r="M3" s="61" t="s">
        <v>7</v>
      </c>
    </row>
    <row r="4" spans="1:13" ht="38.25" customHeight="1" thickBot="1" x14ac:dyDescent="0.2">
      <c r="A4" s="56"/>
      <c r="B4" s="58"/>
      <c r="C4" s="58"/>
      <c r="D4" s="58"/>
      <c r="E4" s="58"/>
      <c r="F4" s="58"/>
      <c r="G4" s="58"/>
      <c r="H4" s="58"/>
      <c r="I4" s="60"/>
      <c r="J4" s="2" t="s">
        <v>9</v>
      </c>
      <c r="K4" s="2" t="s">
        <v>8</v>
      </c>
      <c r="L4" s="2" t="s">
        <v>12</v>
      </c>
      <c r="M4" s="62"/>
    </row>
    <row r="5" spans="1:13" ht="213.75" x14ac:dyDescent="0.15">
      <c r="A5" s="20" t="s">
        <v>41</v>
      </c>
      <c r="B5" s="22" t="s">
        <v>23</v>
      </c>
      <c r="C5" s="21">
        <v>45540</v>
      </c>
      <c r="D5" s="22" t="s">
        <v>24</v>
      </c>
      <c r="E5" s="23">
        <v>3210001014388</v>
      </c>
      <c r="F5" s="33" t="s">
        <v>25</v>
      </c>
      <c r="G5" s="24">
        <v>32439286</v>
      </c>
      <c r="H5" s="24">
        <v>31350000</v>
      </c>
      <c r="I5" s="34">
        <f>ROUNDDOWN(H5/G5,3)</f>
        <v>0.96599999999999997</v>
      </c>
      <c r="J5" s="16"/>
      <c r="K5" s="16"/>
      <c r="L5" s="16"/>
      <c r="M5" s="17"/>
    </row>
    <row r="6" spans="1:13" ht="214.5" thickBot="1" x14ac:dyDescent="0.2">
      <c r="A6" s="42" t="s">
        <v>42</v>
      </c>
      <c r="B6" s="43" t="s">
        <v>23</v>
      </c>
      <c r="C6" s="44">
        <v>45540</v>
      </c>
      <c r="D6" s="43" t="s">
        <v>26</v>
      </c>
      <c r="E6" s="45">
        <v>9120001125701</v>
      </c>
      <c r="F6" s="46" t="s">
        <v>25</v>
      </c>
      <c r="G6" s="47">
        <v>20144379</v>
      </c>
      <c r="H6" s="47">
        <v>19910000</v>
      </c>
      <c r="I6" s="48">
        <f t="shared" ref="I6:I24" si="0">ROUNDDOWN(H6/G6,3)</f>
        <v>0.98799999999999999</v>
      </c>
      <c r="J6" s="18"/>
      <c r="K6" s="18"/>
      <c r="L6" s="18"/>
      <c r="M6" s="19"/>
    </row>
    <row r="7" spans="1:13" ht="281.25" x14ac:dyDescent="0.15">
      <c r="A7" s="20" t="s">
        <v>43</v>
      </c>
      <c r="B7" s="22" t="s">
        <v>23</v>
      </c>
      <c r="C7" s="21">
        <v>45540</v>
      </c>
      <c r="D7" s="22" t="s">
        <v>27</v>
      </c>
      <c r="E7" s="23">
        <v>1250001011532</v>
      </c>
      <c r="F7" s="33" t="s">
        <v>25</v>
      </c>
      <c r="G7" s="24">
        <v>68379229</v>
      </c>
      <c r="H7" s="24">
        <v>67100000</v>
      </c>
      <c r="I7" s="34">
        <f t="shared" si="0"/>
        <v>0.98099999999999998</v>
      </c>
      <c r="J7" s="16"/>
      <c r="K7" s="16"/>
      <c r="L7" s="16"/>
      <c r="M7" s="17"/>
    </row>
    <row r="8" spans="1:13" ht="203.25" thickBot="1" x14ac:dyDescent="0.2">
      <c r="A8" s="35" t="s">
        <v>44</v>
      </c>
      <c r="B8" s="36" t="s">
        <v>23</v>
      </c>
      <c r="C8" s="37">
        <v>45540</v>
      </c>
      <c r="D8" s="36" t="s">
        <v>28</v>
      </c>
      <c r="E8" s="38">
        <v>9180001026134</v>
      </c>
      <c r="F8" s="39" t="s">
        <v>25</v>
      </c>
      <c r="G8" s="40">
        <v>31806624</v>
      </c>
      <c r="H8" s="40">
        <v>25773000</v>
      </c>
      <c r="I8" s="41">
        <f t="shared" si="0"/>
        <v>0.81</v>
      </c>
      <c r="J8" s="18"/>
      <c r="K8" s="18"/>
      <c r="L8" s="18"/>
      <c r="M8" s="19"/>
    </row>
    <row r="9" spans="1:13" ht="180" x14ac:dyDescent="0.15">
      <c r="A9" s="20" t="s">
        <v>45</v>
      </c>
      <c r="B9" s="22" t="s">
        <v>23</v>
      </c>
      <c r="C9" s="21">
        <v>45548</v>
      </c>
      <c r="D9" s="22" t="s">
        <v>29</v>
      </c>
      <c r="E9" s="23">
        <v>3120001063543</v>
      </c>
      <c r="F9" s="33" t="s">
        <v>25</v>
      </c>
      <c r="G9" s="24">
        <v>55158415</v>
      </c>
      <c r="H9" s="24">
        <v>53900000</v>
      </c>
      <c r="I9" s="34">
        <f t="shared" si="0"/>
        <v>0.97699999999999998</v>
      </c>
      <c r="J9" s="16"/>
      <c r="K9" s="16"/>
      <c r="L9" s="16"/>
      <c r="M9" s="17"/>
    </row>
    <row r="10" spans="1:13" ht="202.5" x14ac:dyDescent="0.15">
      <c r="A10" s="10" t="s">
        <v>46</v>
      </c>
      <c r="B10" s="11" t="s">
        <v>23</v>
      </c>
      <c r="C10" s="13">
        <v>45547</v>
      </c>
      <c r="D10" s="11" t="s">
        <v>30</v>
      </c>
      <c r="E10" s="12">
        <v>6120001085857</v>
      </c>
      <c r="F10" s="25" t="s">
        <v>25</v>
      </c>
      <c r="G10" s="14">
        <v>31239100</v>
      </c>
      <c r="H10" s="14">
        <v>30800000</v>
      </c>
      <c r="I10" s="15">
        <f t="shared" si="0"/>
        <v>0.98499999999999999</v>
      </c>
      <c r="J10" s="3"/>
      <c r="K10" s="3"/>
      <c r="L10" s="3"/>
      <c r="M10" s="4"/>
    </row>
    <row r="11" spans="1:13" ht="214.5" thickBot="1" x14ac:dyDescent="0.2">
      <c r="A11" s="42" t="s">
        <v>47</v>
      </c>
      <c r="B11" s="43" t="s">
        <v>23</v>
      </c>
      <c r="C11" s="44">
        <v>45547</v>
      </c>
      <c r="D11" s="43" t="s">
        <v>31</v>
      </c>
      <c r="E11" s="45">
        <v>7140001023070</v>
      </c>
      <c r="F11" s="46" t="s">
        <v>25</v>
      </c>
      <c r="G11" s="47">
        <v>21593831</v>
      </c>
      <c r="H11" s="47">
        <v>21450000</v>
      </c>
      <c r="I11" s="48">
        <f t="shared" si="0"/>
        <v>0.99299999999999999</v>
      </c>
      <c r="J11" s="18"/>
      <c r="K11" s="18"/>
      <c r="L11" s="18"/>
      <c r="M11" s="19"/>
    </row>
    <row r="12" spans="1:13" ht="171.75" customHeight="1" x14ac:dyDescent="0.15">
      <c r="A12" s="20" t="s">
        <v>48</v>
      </c>
      <c r="B12" s="22" t="s">
        <v>23</v>
      </c>
      <c r="C12" s="21">
        <v>45547</v>
      </c>
      <c r="D12" s="22" t="s">
        <v>27</v>
      </c>
      <c r="E12" s="23">
        <v>1250001011532</v>
      </c>
      <c r="F12" s="33" t="s">
        <v>25</v>
      </c>
      <c r="G12" s="24">
        <v>527837571</v>
      </c>
      <c r="H12" s="24">
        <v>426800000</v>
      </c>
      <c r="I12" s="34">
        <f t="shared" si="0"/>
        <v>0.80800000000000005</v>
      </c>
      <c r="J12" s="16"/>
      <c r="K12" s="16"/>
      <c r="L12" s="16"/>
      <c r="M12" s="17"/>
    </row>
    <row r="13" spans="1:13" ht="171.75" customHeight="1" thickBot="1" x14ac:dyDescent="0.2">
      <c r="A13" s="42" t="s">
        <v>49</v>
      </c>
      <c r="B13" s="43" t="s">
        <v>23</v>
      </c>
      <c r="C13" s="44">
        <v>45547</v>
      </c>
      <c r="D13" s="43" t="s">
        <v>31</v>
      </c>
      <c r="E13" s="45">
        <v>7140001023070</v>
      </c>
      <c r="F13" s="46" t="s">
        <v>25</v>
      </c>
      <c r="G13" s="47">
        <v>166750366</v>
      </c>
      <c r="H13" s="47">
        <v>157300000</v>
      </c>
      <c r="I13" s="48">
        <f t="shared" si="0"/>
        <v>0.94299999999999995</v>
      </c>
      <c r="J13" s="18"/>
      <c r="K13" s="18"/>
      <c r="L13" s="18"/>
      <c r="M13" s="19"/>
    </row>
    <row r="14" spans="1:13" ht="247.5" x14ac:dyDescent="0.15">
      <c r="A14" s="20" t="s">
        <v>50</v>
      </c>
      <c r="B14" s="22" t="s">
        <v>23</v>
      </c>
      <c r="C14" s="21">
        <v>45548</v>
      </c>
      <c r="D14" s="22" t="s">
        <v>32</v>
      </c>
      <c r="E14" s="23">
        <v>1120101037199</v>
      </c>
      <c r="F14" s="33" t="s">
        <v>25</v>
      </c>
      <c r="G14" s="24">
        <v>56019103</v>
      </c>
      <c r="H14" s="24">
        <v>55550000</v>
      </c>
      <c r="I14" s="34">
        <f t="shared" si="0"/>
        <v>0.99099999999999999</v>
      </c>
      <c r="J14" s="16"/>
      <c r="K14" s="16"/>
      <c r="L14" s="16"/>
      <c r="M14" s="17"/>
    </row>
    <row r="15" spans="1:13" ht="168.75" x14ac:dyDescent="0.15">
      <c r="A15" s="26" t="s">
        <v>51</v>
      </c>
      <c r="B15" s="27" t="s">
        <v>23</v>
      </c>
      <c r="C15" s="28">
        <v>45548</v>
      </c>
      <c r="D15" s="27" t="s">
        <v>33</v>
      </c>
      <c r="E15" s="29">
        <v>1230001000173</v>
      </c>
      <c r="F15" s="30" t="s">
        <v>25</v>
      </c>
      <c r="G15" s="31">
        <v>49359553</v>
      </c>
      <c r="H15" s="31">
        <v>47300000</v>
      </c>
      <c r="I15" s="32">
        <f t="shared" si="0"/>
        <v>0.95799999999999996</v>
      </c>
      <c r="J15" s="3"/>
      <c r="K15" s="3"/>
      <c r="L15" s="3"/>
      <c r="M15" s="4"/>
    </row>
    <row r="16" spans="1:13" ht="203.25" thickBot="1" x14ac:dyDescent="0.2">
      <c r="A16" s="42" t="s">
        <v>52</v>
      </c>
      <c r="B16" s="43" t="s">
        <v>23</v>
      </c>
      <c r="C16" s="44">
        <v>45546</v>
      </c>
      <c r="D16" s="43" t="s">
        <v>34</v>
      </c>
      <c r="E16" s="45">
        <v>6130001004576</v>
      </c>
      <c r="F16" s="46" t="s">
        <v>25</v>
      </c>
      <c r="G16" s="47">
        <v>20143746</v>
      </c>
      <c r="H16" s="47">
        <v>19019000</v>
      </c>
      <c r="I16" s="48">
        <f t="shared" si="0"/>
        <v>0.94399999999999995</v>
      </c>
      <c r="J16" s="49"/>
      <c r="K16" s="49"/>
      <c r="L16" s="49"/>
      <c r="M16" s="50"/>
    </row>
    <row r="17" spans="1:13" ht="168.75" x14ac:dyDescent="0.15">
      <c r="A17" s="20" t="s">
        <v>53</v>
      </c>
      <c r="B17" s="22" t="s">
        <v>23</v>
      </c>
      <c r="C17" s="21">
        <v>45548</v>
      </c>
      <c r="D17" s="22" t="s">
        <v>35</v>
      </c>
      <c r="E17" s="23">
        <v>4190001011073</v>
      </c>
      <c r="F17" s="33" t="s">
        <v>25</v>
      </c>
      <c r="G17" s="24">
        <v>19335008</v>
      </c>
      <c r="H17" s="24">
        <v>16390000</v>
      </c>
      <c r="I17" s="34">
        <f t="shared" si="0"/>
        <v>0.84699999999999998</v>
      </c>
      <c r="J17" s="16"/>
      <c r="K17" s="16"/>
      <c r="L17" s="16"/>
      <c r="M17" s="17"/>
    </row>
    <row r="18" spans="1:13" ht="201.75" customHeight="1" x14ac:dyDescent="0.15">
      <c r="A18" s="26" t="s">
        <v>36</v>
      </c>
      <c r="B18" s="27" t="s">
        <v>23</v>
      </c>
      <c r="C18" s="28">
        <v>45552</v>
      </c>
      <c r="D18" s="27" t="s">
        <v>37</v>
      </c>
      <c r="E18" s="29">
        <v>9130001008616</v>
      </c>
      <c r="F18" s="30" t="s">
        <v>25</v>
      </c>
      <c r="G18" s="31">
        <v>22770273</v>
      </c>
      <c r="H18" s="31">
        <v>20900000</v>
      </c>
      <c r="I18" s="32">
        <f t="shared" si="0"/>
        <v>0.91700000000000004</v>
      </c>
      <c r="J18" s="3"/>
      <c r="K18" s="3"/>
      <c r="L18" s="3"/>
      <c r="M18" s="4"/>
    </row>
    <row r="19" spans="1:13" ht="225.75" thickBot="1" x14ac:dyDescent="0.2">
      <c r="A19" s="42" t="s">
        <v>54</v>
      </c>
      <c r="B19" s="43" t="s">
        <v>23</v>
      </c>
      <c r="C19" s="44">
        <v>45552</v>
      </c>
      <c r="D19" s="43" t="s">
        <v>37</v>
      </c>
      <c r="E19" s="45">
        <v>9130001008616</v>
      </c>
      <c r="F19" s="46" t="s">
        <v>25</v>
      </c>
      <c r="G19" s="47">
        <v>34759785</v>
      </c>
      <c r="H19" s="47">
        <v>29700000</v>
      </c>
      <c r="I19" s="48">
        <f t="shared" si="0"/>
        <v>0.85399999999999998</v>
      </c>
      <c r="J19" s="18"/>
      <c r="K19" s="18"/>
      <c r="L19" s="18"/>
      <c r="M19" s="19"/>
    </row>
    <row r="20" spans="1:13" ht="202.5" x14ac:dyDescent="0.15">
      <c r="A20" s="20" t="s">
        <v>55</v>
      </c>
      <c r="B20" s="22" t="s">
        <v>23</v>
      </c>
      <c r="C20" s="21">
        <v>45565</v>
      </c>
      <c r="D20" s="22" t="s">
        <v>38</v>
      </c>
      <c r="E20" s="23">
        <v>1011101011438</v>
      </c>
      <c r="F20" s="33" t="s">
        <v>25</v>
      </c>
      <c r="G20" s="24">
        <v>61480125</v>
      </c>
      <c r="H20" s="24">
        <v>54450000</v>
      </c>
      <c r="I20" s="34">
        <f t="shared" si="0"/>
        <v>0.88500000000000001</v>
      </c>
      <c r="J20" s="16"/>
      <c r="K20" s="16"/>
      <c r="L20" s="16"/>
      <c r="M20" s="17"/>
    </row>
    <row r="21" spans="1:13" ht="191.25" x14ac:dyDescent="0.15">
      <c r="A21" s="26" t="s">
        <v>56</v>
      </c>
      <c r="B21" s="27" t="s">
        <v>23</v>
      </c>
      <c r="C21" s="28">
        <v>45565</v>
      </c>
      <c r="D21" s="27" t="s">
        <v>26</v>
      </c>
      <c r="E21" s="51">
        <v>9120001125701</v>
      </c>
      <c r="F21" s="30" t="s">
        <v>25</v>
      </c>
      <c r="G21" s="31">
        <v>36982404</v>
      </c>
      <c r="H21" s="31">
        <v>36300000</v>
      </c>
      <c r="I21" s="32">
        <f t="shared" si="0"/>
        <v>0.98099999999999998</v>
      </c>
      <c r="J21" s="3"/>
      <c r="K21" s="3"/>
      <c r="L21" s="3"/>
      <c r="M21" s="4"/>
    </row>
    <row r="22" spans="1:13" ht="214.5" thickBot="1" x14ac:dyDescent="0.2">
      <c r="A22" s="42" t="s">
        <v>57</v>
      </c>
      <c r="B22" s="43" t="s">
        <v>23</v>
      </c>
      <c r="C22" s="44">
        <v>45565</v>
      </c>
      <c r="D22" s="43" t="s">
        <v>26</v>
      </c>
      <c r="E22" s="52">
        <v>9120001125701</v>
      </c>
      <c r="F22" s="46" t="s">
        <v>25</v>
      </c>
      <c r="G22" s="47">
        <v>35246315</v>
      </c>
      <c r="H22" s="47">
        <v>34210000</v>
      </c>
      <c r="I22" s="48">
        <f t="shared" si="0"/>
        <v>0.97</v>
      </c>
      <c r="J22" s="18"/>
      <c r="K22" s="18"/>
      <c r="L22" s="18"/>
      <c r="M22" s="19"/>
    </row>
    <row r="23" spans="1:13" ht="180" x14ac:dyDescent="0.15">
      <c r="A23" s="20" t="s">
        <v>58</v>
      </c>
      <c r="B23" s="22" t="s">
        <v>23</v>
      </c>
      <c r="C23" s="21">
        <v>45559</v>
      </c>
      <c r="D23" s="22" t="s">
        <v>31</v>
      </c>
      <c r="E23" s="23">
        <v>7140001023070</v>
      </c>
      <c r="F23" s="33" t="s">
        <v>25</v>
      </c>
      <c r="G23" s="24">
        <v>33829792</v>
      </c>
      <c r="H23" s="24">
        <v>29425000</v>
      </c>
      <c r="I23" s="34">
        <f t="shared" si="0"/>
        <v>0.86899999999999999</v>
      </c>
      <c r="J23" s="16"/>
      <c r="K23" s="16"/>
      <c r="L23" s="16"/>
      <c r="M23" s="17"/>
    </row>
    <row r="24" spans="1:13" ht="124.5" thickBot="1" x14ac:dyDescent="0.2">
      <c r="A24" s="35" t="s">
        <v>59</v>
      </c>
      <c r="B24" s="36" t="s">
        <v>23</v>
      </c>
      <c r="C24" s="37">
        <v>45565</v>
      </c>
      <c r="D24" s="36" t="s">
        <v>39</v>
      </c>
      <c r="E24" s="38">
        <v>5011101012993</v>
      </c>
      <c r="F24" s="39" t="s">
        <v>40</v>
      </c>
      <c r="G24" s="40">
        <v>76967353</v>
      </c>
      <c r="H24" s="40">
        <v>62920000</v>
      </c>
      <c r="I24" s="41">
        <f t="shared" si="0"/>
        <v>0.81699999999999995</v>
      </c>
      <c r="J24" s="6"/>
      <c r="K24" s="6"/>
      <c r="L24" s="18"/>
      <c r="M24" s="19"/>
    </row>
    <row r="25" spans="1:13" x14ac:dyDescent="0.15">
      <c r="A25" s="8" t="s">
        <v>22</v>
      </c>
      <c r="B25" s="9"/>
      <c r="C25" s="9"/>
      <c r="D25" s="9"/>
      <c r="E25" s="9"/>
      <c r="F25" s="9"/>
      <c r="G25" s="9"/>
      <c r="H25" s="9"/>
      <c r="I25" s="9"/>
      <c r="J25" s="9"/>
      <c r="K25" s="9"/>
      <c r="L25" s="9"/>
      <c r="M25" s="9"/>
    </row>
    <row r="26" spans="1:13" x14ac:dyDescent="0.15">
      <c r="A26" s="8" t="s">
        <v>13</v>
      </c>
      <c r="B26" s="9"/>
      <c r="C26" s="9"/>
      <c r="D26" s="9"/>
      <c r="E26" s="9"/>
      <c r="F26" s="9"/>
      <c r="G26" s="9"/>
      <c r="H26" s="9"/>
      <c r="I26" s="9"/>
      <c r="J26" s="9"/>
      <c r="K26" s="9"/>
      <c r="L26" s="9"/>
      <c r="M26" s="9"/>
    </row>
    <row r="27" spans="1:13" x14ac:dyDescent="0.15">
      <c r="A27" s="5"/>
      <c r="B27" s="5"/>
      <c r="C27" s="5"/>
      <c r="D27" s="5"/>
      <c r="E27" s="5"/>
      <c r="F27" s="5"/>
      <c r="G27" s="5"/>
      <c r="H27" s="5"/>
      <c r="I27" s="5"/>
      <c r="J27" s="5"/>
      <c r="K27" s="5"/>
      <c r="L27" s="5"/>
      <c r="M27" s="5"/>
    </row>
    <row r="28" spans="1:13" x14ac:dyDescent="0.15">
      <c r="A28" s="5"/>
      <c r="B28" s="5"/>
      <c r="C28" s="5"/>
      <c r="D28" s="5"/>
      <c r="E28" s="5"/>
      <c r="F28" s="5"/>
      <c r="G28" s="5"/>
      <c r="H28" s="5"/>
      <c r="I28" s="5"/>
      <c r="J28" s="5"/>
      <c r="K28" s="5"/>
      <c r="L28" s="5"/>
      <c r="M28" s="5"/>
    </row>
    <row r="29" spans="1:13" x14ac:dyDescent="0.15">
      <c r="A29" s="5"/>
      <c r="B29" s="5"/>
      <c r="C29" s="5"/>
      <c r="D29" s="5"/>
      <c r="E29" s="5"/>
      <c r="F29" s="5"/>
      <c r="G29" s="5"/>
      <c r="H29" s="5"/>
      <c r="I29" s="5"/>
      <c r="J29" s="5"/>
      <c r="K29" s="5"/>
      <c r="L29" s="5"/>
      <c r="M29" s="5"/>
    </row>
    <row r="30" spans="1:13" x14ac:dyDescent="0.15">
      <c r="A30" s="5"/>
      <c r="B30" s="5"/>
      <c r="C30" s="5"/>
      <c r="D30" s="5"/>
      <c r="E30" s="5"/>
      <c r="F30" s="5"/>
      <c r="G30" s="5"/>
      <c r="H30" s="5"/>
      <c r="I30" s="5"/>
      <c r="J30" s="5"/>
      <c r="K30" s="5"/>
      <c r="L30" s="5"/>
      <c r="M30" s="5"/>
    </row>
    <row r="31" spans="1:13" x14ac:dyDescent="0.15">
      <c r="J31" s="1" t="s">
        <v>14</v>
      </c>
      <c r="K31" s="1" t="s">
        <v>15</v>
      </c>
    </row>
    <row r="32" spans="1:13" x14ac:dyDescent="0.15">
      <c r="J32" s="1" t="s">
        <v>16</v>
      </c>
      <c r="K32" s="1" t="s">
        <v>17</v>
      </c>
    </row>
    <row r="33" spans="10:10" x14ac:dyDescent="0.15">
      <c r="J33" s="1" t="s">
        <v>18</v>
      </c>
    </row>
    <row r="34" spans="10:10" x14ac:dyDescent="0.15">
      <c r="J34" s="1" t="s">
        <v>19</v>
      </c>
    </row>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J5:J24">
      <formula1>$J$30:$J$34</formula1>
    </dataValidation>
    <dataValidation type="list" allowBlank="1" showInputMessage="1" showErrorMessage="1" sqref="K5:K24">
      <formula1>$K$30:$K$32</formula1>
    </dataValidation>
  </dataValidations>
  <pageMargins left="0.70866141732283472" right="0.59055118110236227" top="0.43307086614173229" bottom="0.19685039370078741" header="0.31496062992125984" footer="0.19685039370078741"/>
  <pageSetup paperSize="9" scale="77" orientation="landscape" r:id="rId1"/>
  <rowBreaks count="3" manualBreakCount="3">
    <brk id="13" max="12" man="1"/>
    <brk id="16" max="12" man="1"/>
    <brk id="1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2024-10-25T08:02:35Z</cp:lastPrinted>
  <dcterms:created xsi:type="dcterms:W3CDTF">2010-08-24T08:00:05Z</dcterms:created>
  <dcterms:modified xsi:type="dcterms:W3CDTF">2024-10-28T00:56:51Z</dcterms:modified>
</cp:coreProperties>
</file>