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3月契約5月公表\ＨＰ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付紙様式第１!$A$1:$M$42</definedName>
    <definedName name="_xlnm.Print_Titles" localSheetId="0">付紙様式第１!$1:$4</definedName>
  </definedNames>
  <calcPr calcId="162913"/>
</workbook>
</file>

<file path=xl/calcChain.xml><?xml version="1.0" encoding="utf-8"?>
<calcChain xmlns="http://schemas.openxmlformats.org/spreadsheetml/2006/main">
  <c r="I6" i="1" l="1"/>
  <c r="I7" i="1"/>
  <c r="I8" i="1"/>
  <c r="I13" i="1"/>
  <c r="I16" i="1"/>
  <c r="I18" i="1"/>
  <c r="I19" i="1"/>
  <c r="I24" i="1"/>
  <c r="I25" i="1"/>
  <c r="I28" i="1"/>
  <c r="I32" i="1"/>
  <c r="I33" i="1"/>
  <c r="I37" i="1"/>
  <c r="I38" i="1"/>
  <c r="I39" i="1"/>
  <c r="I40" i="1"/>
</calcChain>
</file>

<file path=xl/sharedStrings.xml><?xml version="1.0" encoding="utf-8"?>
<sst xmlns="http://schemas.openxmlformats.org/spreadsheetml/2006/main" count="161" uniqueCount="99">
  <si>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</si>
  <si>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</si>
  <si>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</si>
  <si>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</si>
  <si>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</si>
  <si>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</si>
  <si>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</si>
  <si>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</si>
  <si>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</si>
  <si>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</si>
  <si>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</si>
  <si>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</si>
  <si>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</si>
  <si>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</si>
  <si>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</si>
  <si>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</si>
  <si>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</si>
  <si>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</si>
  <si>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</si>
  <si>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</si>
  <si>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</si>
  <si>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</si>
  <si>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</si>
  <si>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</si>
  <si>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一般競争入札（総合評価落札方式施工体制確認型）</t>
    <rPh sb="0" eb="6">
      <t>イッパンキョウソウニュウサツ</t>
    </rPh>
    <rPh sb="7" eb="15">
      <t>ソウゴウヒョウカラクサツホウシキ</t>
    </rPh>
    <rPh sb="15" eb="19">
      <t>セコウタイセイ</t>
    </rPh>
    <rPh sb="19" eb="21">
      <t>カクニン</t>
    </rPh>
    <rPh sb="21" eb="22">
      <t>ガタ</t>
    </rPh>
    <phoneticPr fontId="1"/>
  </si>
  <si>
    <t>一般競争入札方式（履行確実性総合評価落札方式）</t>
    <phoneticPr fontId="1"/>
  </si>
  <si>
    <t>（株）Raing
大阪府堺市堺区北庄町３－１－５</t>
    <phoneticPr fontId="1"/>
  </si>
  <si>
    <t>大津（５）隊庁舎新設電気その他工事
滋賀県大津市
令和6年3月27日～令和9年3月31日
電気</t>
    <phoneticPr fontId="1"/>
  </si>
  <si>
    <t>和歌山（５）宿舎改修等建築工事
和歌山県日高郡美浜町、和歌山市
令和6年3月5日～令和7年3月15日
建築一式</t>
    <phoneticPr fontId="1"/>
  </si>
  <si>
    <t>千僧外（５）天井改修建築工事
兵庫県伊丹市、川西市
令和6年3月14日～令和7年6月30日
ただし、川西駐屯地は令和7年3月15日まで
建築一式</t>
    <phoneticPr fontId="1"/>
  </si>
  <si>
    <t>明野外（５）庁舎新設機械工事
三重県伊勢市、津市
令和6年3月12日～令和8年3月15日
ただし、久居駐屯地は令和7年11月30日まで
管</t>
    <rPh sb="32" eb="33">
      <t>ガツ</t>
    </rPh>
    <rPh sb="72" eb="73">
      <t>カン</t>
    </rPh>
    <phoneticPr fontId="1"/>
  </si>
  <si>
    <t>伊丹（５）庁舎改修等建築工事
兵庫県伊丹市
令和6年3月5日～令和7年3月15日 
建築一式</t>
    <phoneticPr fontId="1"/>
  </si>
  <si>
    <t>守山（５）空調改修機械工事
愛知県名古屋市、豊田市、三重県桑名市
令和6年3月26日～令和7年3月15日
管</t>
    <rPh sb="56" eb="57">
      <t>カン</t>
    </rPh>
    <phoneticPr fontId="1"/>
  </si>
  <si>
    <t>千僧（５）空調改修機械工事
兵庫県伊丹市
令和6年3月5日～令和7年6月30日
管</t>
    <rPh sb="43" eb="44">
      <t>カン</t>
    </rPh>
    <phoneticPr fontId="1"/>
  </si>
  <si>
    <t>千両（５）測量等調査
愛知県豊川市
令和6年3月27日～令和6年12月15日
測量</t>
    <rPh sb="42" eb="44">
      <t>ソクリョウ</t>
    </rPh>
    <phoneticPr fontId="1"/>
  </si>
  <si>
    <t>千両（５）防災施設基本検討
愛知県豊川市
令和6年3月8日～令和7年3月15日
防災検討</t>
    <rPh sb="44" eb="46">
      <t>ボウサイ</t>
    </rPh>
    <rPh sb="46" eb="48">
      <t>ケントウ</t>
    </rPh>
    <phoneticPr fontId="1"/>
  </si>
  <si>
    <t>明野外（５）建築工事監理業務
三重県伊勢市、津市
令和6年3月8日～令和8年3月15日
ただし、明野駐屯地改修工事は令和7年3月15日まで、久居駐屯地は令和7年11月30日まで
監理業務</t>
    <phoneticPr fontId="1"/>
  </si>
  <si>
    <t>明野外（５）庁舎新設等土木工事監理業務
三重県伊勢市、愛知県小牧市
令和6年3月7日～令和8年3月15日
ただし、小牧基地隣接地は令和6年11月30日まで
監理業務</t>
    <phoneticPr fontId="1"/>
  </si>
  <si>
    <t>姫路外（５）天井改修建築工事
兵庫県姫路市、小野市
令和6年3月26日～令和7年3月15日
建築一式</t>
    <phoneticPr fontId="1"/>
  </si>
  <si>
    <t>福知山外（５）天井改修建築工事
京都府福知山市、京都市
令和6年3月7日～令和7年3月15日
建築一式</t>
    <phoneticPr fontId="1"/>
  </si>
  <si>
    <t>小牧（５）土壌汚染対策等整備工事
愛知県小牧市
令和6年3月8日～令和6年11月30日
土木一式</t>
    <phoneticPr fontId="1"/>
  </si>
  <si>
    <t>姫路外（５）空調改修機械その他工事
兵庫県姫路市、小野市、相生市
令和6年3月14日～令和7年3月15日
管</t>
    <phoneticPr fontId="1"/>
  </si>
  <si>
    <t>福知山（５）空調改修機械その他工事
京都府福知山市
令和6年3月12日～令和7年3月15日
管</t>
    <phoneticPr fontId="1"/>
  </si>
  <si>
    <t>近畿中部防衛局管内（５）航空測量等調査
富山県、石川県、福井県、岐阜県、愛知県、三重県、滋賀県、京都府、大阪府、兵庫県、奈良県及び和歌山県
令和6年3月8日～令和8年6月30日
ただし、陸上自衛隊及び航空自衛隊の調査については令和8年3月15日まで
航空測量業務</t>
    <rPh sb="128" eb="130">
      <t>コウクウ</t>
    </rPh>
    <rPh sb="130" eb="132">
      <t>ソクリョウ</t>
    </rPh>
    <rPh sb="132" eb="134">
      <t>ギョウム</t>
    </rPh>
    <phoneticPr fontId="1"/>
  </si>
  <si>
    <t>今津（５補）土質等調査
滋賀県高島市
令和6年3月13日～令和6年9月30日
土質調査</t>
    <rPh sb="42" eb="44">
      <t>ドシツ</t>
    </rPh>
    <phoneticPr fontId="1"/>
  </si>
  <si>
    <t>大久保（５）空調改修機械その他工事
京都府宇治市
令和6年3月30日～令和7年3月15日
管</t>
    <rPh sb="48" eb="49">
      <t>カン</t>
    </rPh>
    <phoneticPr fontId="1"/>
  </si>
  <si>
    <t>八尾（５）埋蔵文化財調査支援工事
大阪府八尾市
令和6年3月26日～令和7年11月30日
ただし、掘削工事は令和7年8月31日までとする
土木一式</t>
    <phoneticPr fontId="1"/>
  </si>
  <si>
    <t>明野（５補）土質等調査
三重県伊勢市
令和6年3月19日～令和6年9月30日
土質調査</t>
    <rPh sb="42" eb="44">
      <t>ドシツ</t>
    </rPh>
    <rPh sb="44" eb="46">
      <t>チョウサ</t>
    </rPh>
    <phoneticPr fontId="1"/>
  </si>
  <si>
    <t>伊丹外（５）土質等調査（兵庫県）
兵庫県伊丹市、姫路市、淡路市
令和6年3月27日～令和7年3月15日
ただし、姫路駐屯地は令和6年9月30日までとする
土質調査</t>
    <rPh sb="34" eb="36">
      <t>レイワ</t>
    </rPh>
    <rPh sb="37" eb="38">
      <t>ネン</t>
    </rPh>
    <rPh sb="39" eb="40">
      <t>ガツ</t>
    </rPh>
    <rPh sb="42" eb="43">
      <t>ニチ</t>
    </rPh>
    <rPh sb="44" eb="46">
      <t>レイワ</t>
    </rPh>
    <rPh sb="47" eb="48">
      <t>ネン</t>
    </rPh>
    <rPh sb="49" eb="50">
      <t>ガツ</t>
    </rPh>
    <rPh sb="52" eb="53">
      <t>ニチ</t>
    </rPh>
    <rPh sb="67" eb="68">
      <t>ネン</t>
    </rPh>
    <rPh sb="80" eb="82">
      <t>ドシツ</t>
    </rPh>
    <rPh sb="82" eb="84">
      <t>チョウサ</t>
    </rPh>
    <phoneticPr fontId="1"/>
  </si>
  <si>
    <t>岐阜（５）土質調査（岐阜県）
岐阜県各務原市
令和6年3月22日～令和7年3月15日
土質調査</t>
    <rPh sb="25" eb="27">
      <t>レイワ</t>
    </rPh>
    <rPh sb="28" eb="29">
      <t>ネン</t>
    </rPh>
    <rPh sb="30" eb="31">
      <t>ガツ</t>
    </rPh>
    <rPh sb="33" eb="34">
      <t>ニチ</t>
    </rPh>
    <rPh sb="35" eb="37">
      <t>レイワ</t>
    </rPh>
    <rPh sb="38" eb="39">
      <t>ネン</t>
    </rPh>
    <rPh sb="40" eb="41">
      <t>ガツ</t>
    </rPh>
    <rPh sb="43" eb="44">
      <t>ニチ</t>
    </rPh>
    <rPh sb="46" eb="48">
      <t>ドシツ</t>
    </rPh>
    <rPh sb="48" eb="50">
      <t>チョウサ</t>
    </rPh>
    <phoneticPr fontId="1"/>
  </si>
  <si>
    <t>小松外（５）土質調査（石川県）
石川県小松市、輪島市
令和6年3月26日～令和7年3月15日
土質調査</t>
    <rPh sb="50" eb="52">
      <t>ドシツ</t>
    </rPh>
    <rPh sb="52" eb="54">
      <t>チョウサ</t>
    </rPh>
    <phoneticPr fontId="1"/>
  </si>
  <si>
    <t>小牧外（５）土質調査（愛知県）
愛知県小牧市、名古屋市
令和6年3月28日～令和7年3月15日
土質調査</t>
    <rPh sb="51" eb="53">
      <t>ドシツ</t>
    </rPh>
    <rPh sb="53" eb="55">
      <t>チョウサ</t>
    </rPh>
    <phoneticPr fontId="1"/>
  </si>
  <si>
    <t>舞鶴外（５）土質等調査（京都府）
京都府舞鶴市、宇治市、京丹後市
令和6年3月28日～令和7年3月15日
ただし、岩子火薬庫（倉庫）及び大波燃料貯蔵所（車庫）は令和6年9月30日までとする
土質調査</t>
    <rPh sb="98" eb="100">
      <t>ドシツ</t>
    </rPh>
    <rPh sb="100" eb="102">
      <t>チョウサ</t>
    </rPh>
    <phoneticPr fontId="1"/>
  </si>
  <si>
    <t>近畿中部防衛局管内（５）空調改修建築設計（その１）
石川県小松市、滋賀県高島市、奈良県奈良市
令和6年3月29日～令和7年3月15日
設計業務</t>
    <rPh sb="70" eb="72">
      <t>セッケイ</t>
    </rPh>
    <rPh sb="72" eb="74">
      <t>ギョウム</t>
    </rPh>
    <phoneticPr fontId="1"/>
  </si>
  <si>
    <t>近畿中部防衛局管内（５）空調改修建築設計（その２）
愛知県小牧市、岐阜県各務原市、三重県津市
令和6年3月29日～令和7年3月15日
設計業務</t>
    <phoneticPr fontId="1"/>
  </si>
  <si>
    <t>近畿中部防衛局管内（５）空調改修設備設計（その１）
石川県小松市、滋賀県高島市、奈良県奈良市
令和6年3月29日～令和7年3月15日
設計業務</t>
    <phoneticPr fontId="1"/>
  </si>
  <si>
    <t>近畿中部防衛局管内（５）空調改修設備設計（その２）
愛知県小牧市、岐阜県各務原市、三重県津市
令和6年3月29日～令和7年3月15日
設計業務</t>
    <phoneticPr fontId="1"/>
  </si>
  <si>
    <t>近畿中部防衛局管内（５）設備積算支援業務（その２）
滋賀県大津市、三重県伊勢市、石川県小松市、輪島市、岐阜県各務原市、京都府舞鶴市、京都市、愛知県名古屋市、兵庫県姫路市
令和6年3月26日～令和9年3月15日
ただし、守山駐屯地（宿舎）・姫路駐屯地（宿舎）・桂駐屯地（宿舎）・輪島分屯基地（宿舎）・岐阜基地（宿舎）は令和7年3月31日まで、岐阜基地は令和7年6月30日まで、明野駐屯地・舞鶴（白浜）は令和8年3月31日まで、小松基地は令和8年6月30日まで
積算業務</t>
    <rPh sb="232" eb="234">
      <t>セキサン</t>
    </rPh>
    <phoneticPr fontId="1"/>
  </si>
  <si>
    <t>信太山外（５）空調改修機械工事（その２）
大阪府和泉市、和歌山県和歌山市
令和6年3月16日～令和7年3月15日
管</t>
    <phoneticPr fontId="1"/>
  </si>
  <si>
    <t>（株）淺川組
和歌山市小松原通三丁目６９番地</t>
    <phoneticPr fontId="1"/>
  </si>
  <si>
    <t>一般競争入札方式（総合評価方式施工体制確認型）</t>
    <phoneticPr fontId="1"/>
  </si>
  <si>
    <t>湊建設工業（株）
兵庫県神戸市長田区西尻池町２丁目３番３０号</t>
    <phoneticPr fontId="1"/>
  </si>
  <si>
    <t>三重シンリョー設備（株）
三重県津市雲出本郷町１８０５－２５</t>
    <phoneticPr fontId="1"/>
  </si>
  <si>
    <t>（株）旭工建
大阪府大阪市中央区南本町３丁目６番６号</t>
    <phoneticPr fontId="1"/>
  </si>
  <si>
    <t>（株）中京技研
名古屋市天白区井の森町２０３番地</t>
    <phoneticPr fontId="1"/>
  </si>
  <si>
    <t>サンエス工業（株）
大阪府枚方市伊加賀緑町３番２４号</t>
    <phoneticPr fontId="1"/>
  </si>
  <si>
    <t>中日本航空（株）大阪北摂支店
大阪府大阪市淀川区宮原四丁目３番３９号</t>
    <phoneticPr fontId="1"/>
  </si>
  <si>
    <t>一般競争入札（履行確実性総合評価落札方式）</t>
    <rPh sb="0" eb="6">
      <t>イッパンキョウソウニュウサツ</t>
    </rPh>
    <rPh sb="7" eb="9">
      <t>リコウ</t>
    </rPh>
    <rPh sb="9" eb="12">
      <t>カクジツセイ</t>
    </rPh>
    <rPh sb="12" eb="14">
      <t>ソウゴウ</t>
    </rPh>
    <rPh sb="14" eb="16">
      <t>ヒョウカ</t>
    </rPh>
    <rPh sb="16" eb="18">
      <t>ラクサツ</t>
    </rPh>
    <rPh sb="18" eb="20">
      <t>ホウシキ</t>
    </rPh>
    <phoneticPr fontId="1"/>
  </si>
  <si>
    <t>（株）オリエンタルコンサルタンツ関西支社
大阪府大阪市北区中之島３-２-１８　住友中之島ビル</t>
    <rPh sb="22" eb="25">
      <t>オオサカフ</t>
    </rPh>
    <rPh sb="25" eb="28">
      <t>オオサカシ</t>
    </rPh>
    <rPh sb="28" eb="30">
      <t>キタク</t>
    </rPh>
    <rPh sb="30" eb="33">
      <t>ナカノシマ</t>
    </rPh>
    <rPh sb="40" eb="42">
      <t>スミトモ</t>
    </rPh>
    <rPh sb="42" eb="45">
      <t>ナカノシマ</t>
    </rPh>
    <phoneticPr fontId="1"/>
  </si>
  <si>
    <t>一般競争入札（履行確実性総合評価落札方式）</t>
    <rPh sb="0" eb="2">
      <t>イッパン</t>
    </rPh>
    <rPh sb="2" eb="4">
      <t>キョウソウ</t>
    </rPh>
    <rPh sb="4" eb="6">
      <t>ニュウサツ</t>
    </rPh>
    <rPh sb="7" eb="9">
      <t>リコウ</t>
    </rPh>
    <rPh sb="9" eb="12">
      <t>カクジツセイ</t>
    </rPh>
    <rPh sb="12" eb="14">
      <t>ソウゴウ</t>
    </rPh>
    <rPh sb="14" eb="16">
      <t>ヒョウカ</t>
    </rPh>
    <rPh sb="16" eb="18">
      <t>ラクサツ</t>
    </rPh>
    <rPh sb="18" eb="20">
      <t>ホウシキ</t>
    </rPh>
    <phoneticPr fontId="1"/>
  </si>
  <si>
    <t>（株）中林建築設計事務所
島根県出雲市今市町北本町５丁目４番地３</t>
    <phoneticPr fontId="1"/>
  </si>
  <si>
    <t>（株）建設管理
大阪市淀川区西中島六丁目１番１５号</t>
    <phoneticPr fontId="1"/>
  </si>
  <si>
    <t>（株）福岡建設
兵庫県姫路市御立中六丁目７－２</t>
    <phoneticPr fontId="1"/>
  </si>
  <si>
    <t>（株）第一土木
京都府京都市下京区中堂寺坊城町３５－２</t>
    <phoneticPr fontId="1"/>
  </si>
  <si>
    <t>（株）ノムラ
愛知県小牧市新町３丁目４２２番地</t>
    <phoneticPr fontId="1"/>
  </si>
  <si>
    <t>テラマエ設備工業株式会社
兵庫県姫路市三左衛門堀東の町１４番地</t>
    <phoneticPr fontId="1"/>
  </si>
  <si>
    <t>（株）アート
京都府舞鶴市字小倉６７番地の１</t>
    <phoneticPr fontId="1"/>
  </si>
  <si>
    <t>近畿中部防衛局管内（５）航空測量等調査アジア航測・パスコ共同体
大阪市北区天満橋１丁目８番３０号</t>
    <phoneticPr fontId="1"/>
  </si>
  <si>
    <t>6011101000700　5013201004656</t>
    <phoneticPr fontId="1"/>
  </si>
  <si>
    <t>大日本ダイヤコンサルタント（株）大阪支社
大阪市中央区南久宝寺町３丁目１番８号</t>
    <rPh sb="22" eb="25">
      <t>オオサカシ</t>
    </rPh>
    <rPh sb="25" eb="28">
      <t>チュウオウク</t>
    </rPh>
    <rPh sb="28" eb="32">
      <t>ミナミキュウホウジ</t>
    </rPh>
    <rPh sb="32" eb="33">
      <t>チョウ</t>
    </rPh>
    <rPh sb="34" eb="36">
      <t>チョウメ</t>
    </rPh>
    <rPh sb="37" eb="38">
      <t>バン</t>
    </rPh>
    <rPh sb="39" eb="40">
      <t>ゴウ</t>
    </rPh>
    <phoneticPr fontId="1"/>
  </si>
  <si>
    <t>一般競争入札方式</t>
    <phoneticPr fontId="1"/>
  </si>
  <si>
    <t>（株）シンテック
京都府京都市右京区西京極西衣手町４０番地の７</t>
    <rPh sb="10" eb="13">
      <t>キョウトフ</t>
    </rPh>
    <rPh sb="13" eb="16">
      <t>キョウトシ</t>
    </rPh>
    <rPh sb="16" eb="19">
      <t>ウキョウク</t>
    </rPh>
    <rPh sb="19" eb="20">
      <t>ニシ</t>
    </rPh>
    <rPh sb="20" eb="22">
      <t>キョウゴク</t>
    </rPh>
    <rPh sb="22" eb="23">
      <t>ニシ</t>
    </rPh>
    <rPh sb="23" eb="24">
      <t>コロモ</t>
    </rPh>
    <rPh sb="24" eb="25">
      <t>テ</t>
    </rPh>
    <rPh sb="25" eb="26">
      <t>マチ</t>
    </rPh>
    <rPh sb="28" eb="30">
      <t>バンチ</t>
    </rPh>
    <phoneticPr fontId="1"/>
  </si>
  <si>
    <t>大勝建設（株）
大阪市生野区中川西１丁目８番４号</t>
    <phoneticPr fontId="1"/>
  </si>
  <si>
    <t>（株）エイト日本技術開発　関西支社
大阪府大阪市淀川区野中北１－１２－３９</t>
    <rPh sb="19" eb="22">
      <t>オオサカフ</t>
    </rPh>
    <rPh sb="22" eb="25">
      <t>オオサカシ</t>
    </rPh>
    <rPh sb="25" eb="28">
      <t>ヨドガワク</t>
    </rPh>
    <rPh sb="28" eb="30">
      <t>ノナカ</t>
    </rPh>
    <rPh sb="30" eb="31">
      <t>キタ</t>
    </rPh>
    <phoneticPr fontId="1"/>
  </si>
  <si>
    <t>伊丹外（５）土質等調査（兵庫県）中央復建コンサルタンツ・扇コンサルタンツ・西播設計・ハマコン共同体
大阪市東淀川区東中島四丁目１１番１０号</t>
    <phoneticPr fontId="1"/>
  </si>
  <si>
    <t>3120001056860
8140001001166
6140001038375
8140001056739</t>
    <phoneticPr fontId="1"/>
  </si>
  <si>
    <t>岐阜（５）土質調査（岐阜県）中央開発・テイコク共同体
大阪府吹田市穂波町１４番８号</t>
    <phoneticPr fontId="1"/>
  </si>
  <si>
    <t>5011101012993
7200001003487</t>
    <phoneticPr fontId="1"/>
  </si>
  <si>
    <t>小松外（５）土質調査（石川県）日本工営・エオネックス共同体
大阪府大阪市北区西天満１丁目２番５号</t>
    <phoneticPr fontId="1"/>
  </si>
  <si>
    <t>2010001016851
1220001006394</t>
    <phoneticPr fontId="1"/>
  </si>
  <si>
    <t>小牧外（５）土質調査（愛知県）中央開発・大和地質共同体
大阪府吹田市穂波町１４番８号</t>
    <phoneticPr fontId="1"/>
  </si>
  <si>
    <t>5011101012993
1180001019962</t>
    <phoneticPr fontId="1"/>
  </si>
  <si>
    <t>舞鶴外（５）土質等調査（京都府）中央開発・アーステック東洋共同体
大阪府吹田市穂波町１４番８号</t>
    <phoneticPr fontId="1"/>
  </si>
  <si>
    <t>4130001013678
5011101012993</t>
    <phoneticPr fontId="1"/>
  </si>
  <si>
    <t>（株）大有設計
大分県大分市花津留二丁目１７２番</t>
    <phoneticPr fontId="1"/>
  </si>
  <si>
    <t>（株）壇建築計画事務所
大阪府岸和田市西之内町２７番５号</t>
    <phoneticPr fontId="1"/>
  </si>
  <si>
    <t>（株）施設工学研究所
大阪市北区万歳町４番１２号</t>
    <phoneticPr fontId="1"/>
  </si>
  <si>
    <t>（株）中之島設計
大阪府大阪市北区菅原町１１番１０号</t>
    <phoneticPr fontId="1"/>
  </si>
  <si>
    <t>柳生設備（株）
大阪市北区南森町２丁目４番３２号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</si>
</sst>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77">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6" fillId="0" borderId="6" xfId="0" applyFont="1" applyFill="1" applyBorder="1" applyAlignment="1">
      <alignment vertical="center" wrapText="1"/>
    </xf>
    <xf numFmtId="0" fontId="2" fillId="0" borderId="6" xfId="0" applyFont="1" applyBorder="1">
      <alignment vertical="center"/>
    </xf>
    <xf numFmtId="0" fontId="2" fillId="0" borderId="8"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6" fillId="0" borderId="14" xfId="0" applyFont="1" applyFill="1" applyBorder="1" applyAlignment="1">
      <alignment vertical="center" wrapText="1"/>
    </xf>
    <xf numFmtId="0" fontId="6" fillId="0" borderId="16" xfId="0" applyFont="1" applyFill="1" applyBorder="1" applyAlignment="1">
      <alignment vertical="center" wrapText="1"/>
    </xf>
    <xf numFmtId="0" fontId="2" fillId="0" borderId="16" xfId="0" applyFont="1" applyBorder="1">
      <alignment vertical="center"/>
    </xf>
    <xf numFmtId="0" fontId="2" fillId="0" borderId="17" xfId="0" applyFont="1" applyBorder="1">
      <alignment vertical="center"/>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19" xfId="0" applyFont="1" applyBorder="1">
      <alignment vertical="center"/>
    </xf>
    <xf numFmtId="0" fontId="3" fillId="0" borderId="1" xfId="0" applyFont="1" applyBorder="1">
      <alignment vertical="center"/>
    </xf>
    <xf numFmtId="0" fontId="3" fillId="0" borderId="2" xfId="0" applyFont="1" applyBorder="1">
      <alignment vertical="center"/>
    </xf>
    <xf numFmtId="179" fontId="6" fillId="0" borderId="14" xfId="1" quotePrefix="1" applyNumberFormat="1" applyFont="1" applyFill="1" applyBorder="1" applyAlignment="1">
      <alignment horizontal="right" vertical="center" wrapText="1"/>
    </xf>
    <xf numFmtId="0" fontId="2" fillId="0" borderId="20" xfId="0" applyFont="1" applyBorder="1">
      <alignment vertical="center"/>
    </xf>
    <xf numFmtId="179" fontId="6" fillId="0" borderId="2" xfId="1" quotePrefix="1" applyNumberFormat="1" applyFont="1" applyFill="1" applyBorder="1" applyAlignment="1">
      <alignment horizontal="right" vertical="center" wrapText="1"/>
    </xf>
    <xf numFmtId="0" fontId="3" fillId="0" borderId="14" xfId="0" applyFont="1" applyBorder="1">
      <alignment vertical="center"/>
    </xf>
    <xf numFmtId="0" fontId="2" fillId="0" borderId="14" xfId="0" applyFont="1" applyBorder="1">
      <alignment vertical="center"/>
    </xf>
    <xf numFmtId="0" fontId="6" fillId="0" borderId="21" xfId="0" applyFont="1" applyFill="1" applyBorder="1" applyAlignment="1">
      <alignment vertical="center" wrapText="1"/>
    </xf>
    <xf numFmtId="177" fontId="6" fillId="0" borderId="14" xfId="0" applyNumberFormat="1" applyFont="1" applyFill="1" applyBorder="1" applyAlignment="1">
      <alignment horizontal="center" vertical="center" wrapText="1"/>
    </xf>
    <xf numFmtId="178" fontId="6" fillId="0" borderId="14" xfId="0" quotePrefix="1"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76" fontId="6" fillId="0" borderId="2" xfId="2" applyNumberFormat="1" applyFont="1" applyFill="1" applyBorder="1" applyAlignment="1">
      <alignment horizontal="right" vertical="center"/>
    </xf>
    <xf numFmtId="176" fontId="6" fillId="0" borderId="14" xfId="2" applyNumberFormat="1" applyFont="1" applyFill="1" applyBorder="1" applyAlignment="1">
      <alignment horizontal="right" vertical="center"/>
    </xf>
    <xf numFmtId="0" fontId="6" fillId="2" borderId="15" xfId="0" applyFont="1" applyFill="1" applyBorder="1" applyAlignment="1">
      <alignment vertical="center" wrapText="1"/>
    </xf>
    <xf numFmtId="177" fontId="6" fillId="2" borderId="16" xfId="0" applyNumberFormat="1" applyFont="1" applyFill="1" applyBorder="1" applyAlignment="1">
      <alignment horizontal="center" vertical="center" wrapText="1"/>
    </xf>
    <xf numFmtId="0" fontId="6" fillId="2" borderId="16" xfId="0" applyFont="1" applyFill="1" applyBorder="1" applyAlignment="1">
      <alignment vertical="center" wrapText="1"/>
    </xf>
    <xf numFmtId="180" fontId="7" fillId="0" borderId="16" xfId="0" applyNumberFormat="1" applyFont="1" applyBorder="1" applyAlignment="1">
      <alignment horizontal="center" vertical="center" shrinkToFit="1"/>
    </xf>
    <xf numFmtId="0" fontId="6" fillId="2" borderId="16" xfId="0" applyFont="1" applyFill="1" applyBorder="1" applyAlignment="1">
      <alignment horizontal="center" vertical="center" wrapText="1"/>
    </xf>
    <xf numFmtId="176" fontId="6" fillId="2" borderId="16" xfId="2" applyNumberFormat="1" applyFont="1" applyFill="1" applyBorder="1" applyAlignment="1">
      <alignment horizontal="right" vertical="center"/>
    </xf>
    <xf numFmtId="176" fontId="6" fillId="2" borderId="14" xfId="2" applyNumberFormat="1" applyFont="1" applyFill="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178" fontId="3" fillId="0" borderId="1" xfId="0" applyNumberFormat="1" applyFont="1" applyBorder="1" applyAlignment="1">
      <alignment horizontal="center" vertical="center"/>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abSelected="1" view="pageBreakPreview" zoomScale="85" zoomScaleNormal="100" zoomScaleSheetLayoutView="85" workbookViewId="0">
      <selection activeCell="H5" sqref="H5"/>
    </sheetView>
  </sheetViews>
  <sheetFormatPr defaultRowHeight="13.5" x14ac:dyDescent="0.15"/>
  <cols>
    <col min="1" max="1" width="16" style="1" customWidth="1"/>
    <col min="2" max="2" width="17.5" style="1" customWidth="1"/>
    <col min="3" max="4" width="14" style="1" customWidth="1"/>
    <col min="5" max="5" width="18.875" style="62" customWidth="1"/>
    <col min="6" max="8" width="14" style="1" customWidth="1"/>
    <col min="9" max="9" width="7.5" style="1" customWidth="1"/>
    <col min="10" max="12" width="11" style="1" customWidth="1"/>
    <col min="13" max="13" width="8.875" style="1" customWidth="1"/>
    <col min="14" max="14" width="3.5" style="1" customWidth="1"/>
    <col min="15" max="16384" width="9" style="1"/>
  </cols>
  <sheetData>
    <row r="1" spans="1:13" ht="39.4" customHeight="1" x14ac:dyDescent="0.15">
      <c r="A1" s="63" t="s">
        <v>21</v>
      </c>
      <c r="B1" s="64"/>
      <c r="C1" s="64"/>
      <c r="D1" s="64"/>
      <c r="E1" s="64"/>
      <c r="F1" s="64"/>
      <c r="G1" s="64"/>
      <c r="H1" s="64"/>
      <c r="I1" s="64"/>
      <c r="J1" s="64"/>
      <c r="K1" s="64"/>
      <c r="L1" s="64"/>
      <c r="M1" s="64"/>
    </row>
    <row r="2" spans="1:13" ht="14.25" thickBot="1" x14ac:dyDescent="0.2"/>
    <row r="3" spans="1:13" ht="68.099999999999994" customHeight="1" x14ac:dyDescent="0.15">
      <c r="A3" s="65" t="s">
        <v>10</v>
      </c>
      <c r="B3" s="67" t="s">
        <v>0</v>
      </c>
      <c r="C3" s="67" t="s">
        <v>1</v>
      </c>
      <c r="D3" s="67" t="s">
        <v>2</v>
      </c>
      <c r="E3" s="67" t="s">
        <v>22</v>
      </c>
      <c r="F3" s="67" t="s">
        <v>3</v>
      </c>
      <c r="G3" s="67" t="s">
        <v>4</v>
      </c>
      <c r="H3" s="67" t="s">
        <v>5</v>
      </c>
      <c r="I3" s="69" t="s">
        <v>6</v>
      </c>
      <c r="J3" s="73" t="s">
        <v>11</v>
      </c>
      <c r="K3" s="74"/>
      <c r="L3" s="75"/>
      <c r="M3" s="71" t="s">
        <v>7</v>
      </c>
    </row>
    <row r="4" spans="1:13" ht="38.25" customHeight="1" thickBot="1" x14ac:dyDescent="0.2">
      <c r="A4" s="66"/>
      <c r="B4" s="68"/>
      <c r="C4" s="68"/>
      <c r="D4" s="68"/>
      <c r="E4" s="68"/>
      <c r="F4" s="68"/>
      <c r="G4" s="68"/>
      <c r="H4" s="68"/>
      <c r="I4" s="70"/>
      <c r="J4" s="2" t="s">
        <v>9</v>
      </c>
      <c r="K4" s="2" t="s">
        <v>8</v>
      </c>
      <c r="L4" s="2" t="s">
        <v>12</v>
      </c>
      <c r="M4" s="72"/>
    </row>
    <row r="5" spans="1:13" ht="135" customHeight="1" x14ac:dyDescent="0.15">
      <c r="A5" s="49" t="s">
        <v>27</v>
      </c>
      <c r="B5" s="30" t="s">
        <v>23</v>
      </c>
      <c r="C5" s="50">
        <v>45377</v>
      </c>
      <c r="D5" s="30" t="s">
        <v>26</v>
      </c>
      <c r="E5" s="51">
        <v>3120101021319</v>
      </c>
      <c r="F5" s="52" t="s">
        <v>24</v>
      </c>
      <c r="G5" s="54">
        <v>345654822</v>
      </c>
      <c r="H5" s="54">
        <v>308660000</v>
      </c>
      <c r="I5" s="44">
        <v>0.89200000000000002</v>
      </c>
      <c r="J5" s="47"/>
      <c r="K5" s="47"/>
      <c r="L5" s="48"/>
      <c r="M5" s="45"/>
    </row>
    <row r="6" spans="1:13" ht="135" customHeight="1" x14ac:dyDescent="0.15">
      <c r="A6" s="25" t="s">
        <v>28</v>
      </c>
      <c r="B6" s="6" t="s">
        <v>23</v>
      </c>
      <c r="C6" s="26">
        <v>45355</v>
      </c>
      <c r="D6" s="6" t="s">
        <v>59</v>
      </c>
      <c r="E6" s="27">
        <v>4170001000086</v>
      </c>
      <c r="F6" s="28" t="s">
        <v>60</v>
      </c>
      <c r="G6" s="29">
        <v>200156862</v>
      </c>
      <c r="H6" s="29">
        <v>199980000</v>
      </c>
      <c r="I6" s="5">
        <f t="shared" ref="I5:I40" si="0">ROUNDDOWN(H6/G6,4)</f>
        <v>0.99909999999999999</v>
      </c>
      <c r="J6" s="42"/>
      <c r="K6" s="42"/>
      <c r="L6" s="7"/>
      <c r="M6" s="8"/>
    </row>
    <row r="7" spans="1:13" ht="146.25" customHeight="1" x14ac:dyDescent="0.15">
      <c r="A7" s="25" t="s">
        <v>29</v>
      </c>
      <c r="B7" s="6" t="s">
        <v>23</v>
      </c>
      <c r="C7" s="26">
        <v>45364</v>
      </c>
      <c r="D7" s="6" t="s">
        <v>61</v>
      </c>
      <c r="E7" s="27">
        <v>6140001016942</v>
      </c>
      <c r="F7" s="28" t="s">
        <v>60</v>
      </c>
      <c r="G7" s="29">
        <v>305628541</v>
      </c>
      <c r="H7" s="29">
        <v>298100000</v>
      </c>
      <c r="I7" s="5">
        <f t="shared" si="0"/>
        <v>0.97529999999999994</v>
      </c>
      <c r="J7" s="42"/>
      <c r="K7" s="42"/>
      <c r="L7" s="7"/>
      <c r="M7" s="8"/>
    </row>
    <row r="8" spans="1:13" ht="146.25" customHeight="1" x14ac:dyDescent="0.15">
      <c r="A8" s="25" t="s">
        <v>30</v>
      </c>
      <c r="B8" s="6" t="s">
        <v>23</v>
      </c>
      <c r="C8" s="26">
        <v>45362</v>
      </c>
      <c r="D8" s="6" t="s">
        <v>62</v>
      </c>
      <c r="E8" s="27">
        <v>1190001001085</v>
      </c>
      <c r="F8" s="28" t="s">
        <v>60</v>
      </c>
      <c r="G8" s="29">
        <v>387631962</v>
      </c>
      <c r="H8" s="29">
        <v>385000000</v>
      </c>
      <c r="I8" s="5">
        <f t="shared" si="0"/>
        <v>0.99319999999999997</v>
      </c>
      <c r="J8" s="42"/>
      <c r="K8" s="42"/>
      <c r="L8" s="7"/>
      <c r="M8" s="8"/>
    </row>
    <row r="9" spans="1:13" ht="135" customHeight="1" thickBot="1" x14ac:dyDescent="0.2">
      <c r="A9" s="34" t="s">
        <v>31</v>
      </c>
      <c r="B9" s="35" t="s">
        <v>23</v>
      </c>
      <c r="C9" s="36">
        <v>45355</v>
      </c>
      <c r="D9" s="35" t="s">
        <v>63</v>
      </c>
      <c r="E9" s="37">
        <v>1120101043934</v>
      </c>
      <c r="F9" s="38" t="s">
        <v>60</v>
      </c>
      <c r="G9" s="53">
        <v>291897298</v>
      </c>
      <c r="H9" s="53">
        <v>291500000</v>
      </c>
      <c r="I9" s="46">
        <v>0.998</v>
      </c>
      <c r="J9" s="43"/>
      <c r="K9" s="43"/>
      <c r="L9" s="40"/>
      <c r="M9" s="41"/>
    </row>
    <row r="10" spans="1:13" ht="135" customHeight="1" x14ac:dyDescent="0.15">
      <c r="A10" s="49" t="s">
        <v>32</v>
      </c>
      <c r="B10" s="30" t="s">
        <v>23</v>
      </c>
      <c r="C10" s="50">
        <v>45376</v>
      </c>
      <c r="D10" s="30" t="s">
        <v>64</v>
      </c>
      <c r="E10" s="51">
        <v>2180001023880</v>
      </c>
      <c r="F10" s="52" t="s">
        <v>60</v>
      </c>
      <c r="G10" s="54">
        <v>509242379</v>
      </c>
      <c r="H10" s="54">
        <v>465300000</v>
      </c>
      <c r="I10" s="44">
        <v>0.91300000000000003</v>
      </c>
      <c r="J10" s="47"/>
      <c r="K10" s="47"/>
      <c r="L10" s="48"/>
      <c r="M10" s="45"/>
    </row>
    <row r="11" spans="1:13" ht="135" customHeight="1" x14ac:dyDescent="0.15">
      <c r="A11" s="25" t="s">
        <v>33</v>
      </c>
      <c r="B11" s="6" t="s">
        <v>23</v>
      </c>
      <c r="C11" s="26">
        <v>45355</v>
      </c>
      <c r="D11" s="6" t="s">
        <v>65</v>
      </c>
      <c r="E11" s="27">
        <v>6120001149637</v>
      </c>
      <c r="F11" s="28" t="s">
        <v>24</v>
      </c>
      <c r="G11" s="29">
        <v>417556898</v>
      </c>
      <c r="H11" s="29">
        <v>384780000</v>
      </c>
      <c r="I11" s="5">
        <v>0.92100000000000004</v>
      </c>
      <c r="J11" s="42"/>
      <c r="K11" s="42"/>
      <c r="L11" s="7"/>
      <c r="M11" s="8"/>
    </row>
    <row r="12" spans="1:13" ht="135" customHeight="1" x14ac:dyDescent="0.15">
      <c r="A12" s="25" t="s">
        <v>34</v>
      </c>
      <c r="B12" s="6" t="s">
        <v>23</v>
      </c>
      <c r="C12" s="26">
        <v>45377</v>
      </c>
      <c r="D12" s="6" t="s">
        <v>66</v>
      </c>
      <c r="E12" s="27">
        <v>3180001031924</v>
      </c>
      <c r="F12" s="28" t="s">
        <v>67</v>
      </c>
      <c r="G12" s="29">
        <v>55904886</v>
      </c>
      <c r="H12" s="29">
        <v>48400000</v>
      </c>
      <c r="I12" s="5">
        <v>0.86499999999999999</v>
      </c>
      <c r="J12" s="42"/>
      <c r="K12" s="42"/>
      <c r="L12" s="7"/>
      <c r="M12" s="8"/>
    </row>
    <row r="13" spans="1:13" ht="135" customHeight="1" x14ac:dyDescent="0.15">
      <c r="A13" s="25" t="s">
        <v>35</v>
      </c>
      <c r="B13" s="6" t="s">
        <v>23</v>
      </c>
      <c r="C13" s="26">
        <v>45358</v>
      </c>
      <c r="D13" s="6" t="s">
        <v>68</v>
      </c>
      <c r="E13" s="27">
        <v>4011001005165</v>
      </c>
      <c r="F13" s="28" t="s">
        <v>69</v>
      </c>
      <c r="G13" s="29">
        <v>33383461</v>
      </c>
      <c r="H13" s="29">
        <v>31313700</v>
      </c>
      <c r="I13" s="5">
        <f t="shared" si="0"/>
        <v>0.93799999999999994</v>
      </c>
      <c r="J13" s="42"/>
      <c r="K13" s="42"/>
      <c r="L13" s="7"/>
      <c r="M13" s="8"/>
    </row>
    <row r="14" spans="1:13" ht="176.25" customHeight="1" thickBot="1" x14ac:dyDescent="0.2">
      <c r="A14" s="34" t="s">
        <v>36</v>
      </c>
      <c r="B14" s="35" t="s">
        <v>23</v>
      </c>
      <c r="C14" s="36">
        <v>45358</v>
      </c>
      <c r="D14" s="35" t="s">
        <v>70</v>
      </c>
      <c r="E14" s="37">
        <v>8280001003297</v>
      </c>
      <c r="F14" s="38" t="s">
        <v>67</v>
      </c>
      <c r="G14" s="53">
        <v>46591963</v>
      </c>
      <c r="H14" s="53">
        <v>39600000</v>
      </c>
      <c r="I14" s="46">
        <v>0.84899999999999998</v>
      </c>
      <c r="J14" s="43"/>
      <c r="K14" s="43"/>
      <c r="L14" s="40"/>
      <c r="M14" s="41"/>
    </row>
    <row r="15" spans="1:13" ht="176.25" customHeight="1" x14ac:dyDescent="0.15">
      <c r="A15" s="49" t="s">
        <v>37</v>
      </c>
      <c r="B15" s="30" t="s">
        <v>23</v>
      </c>
      <c r="C15" s="50">
        <v>45357</v>
      </c>
      <c r="D15" s="30" t="s">
        <v>71</v>
      </c>
      <c r="E15" s="51">
        <v>3120001096790</v>
      </c>
      <c r="F15" s="52" t="s">
        <v>67</v>
      </c>
      <c r="G15" s="54">
        <v>11004143</v>
      </c>
      <c r="H15" s="54">
        <v>10450000</v>
      </c>
      <c r="I15" s="44">
        <v>0.94899999999999995</v>
      </c>
      <c r="J15" s="47"/>
      <c r="K15" s="47"/>
      <c r="L15" s="48"/>
      <c r="M15" s="45"/>
    </row>
    <row r="16" spans="1:13" ht="130.5" customHeight="1" x14ac:dyDescent="0.15">
      <c r="A16" s="25" t="s">
        <v>38</v>
      </c>
      <c r="B16" s="6" t="s">
        <v>23</v>
      </c>
      <c r="C16" s="26">
        <v>45376</v>
      </c>
      <c r="D16" s="6" t="s">
        <v>72</v>
      </c>
      <c r="E16" s="27">
        <v>2140001061281</v>
      </c>
      <c r="F16" s="28" t="s">
        <v>24</v>
      </c>
      <c r="G16" s="29">
        <v>132621802</v>
      </c>
      <c r="H16" s="29">
        <v>98560000</v>
      </c>
      <c r="I16" s="5">
        <f t="shared" si="0"/>
        <v>0.74309999999999998</v>
      </c>
      <c r="J16" s="42"/>
      <c r="K16" s="42"/>
      <c r="L16" s="7"/>
      <c r="M16" s="8"/>
    </row>
    <row r="17" spans="1:13" ht="138.75" customHeight="1" x14ac:dyDescent="0.15">
      <c r="A17" s="25" t="s">
        <v>39</v>
      </c>
      <c r="B17" s="6" t="s">
        <v>23</v>
      </c>
      <c r="C17" s="26">
        <v>45357</v>
      </c>
      <c r="D17" s="6" t="s">
        <v>73</v>
      </c>
      <c r="E17" s="27">
        <v>4130001011392</v>
      </c>
      <c r="F17" s="28" t="s">
        <v>24</v>
      </c>
      <c r="G17" s="29">
        <v>115980957</v>
      </c>
      <c r="H17" s="29">
        <v>115280000</v>
      </c>
      <c r="I17" s="5">
        <v>0.99299999999999999</v>
      </c>
      <c r="J17" s="42"/>
      <c r="K17" s="42"/>
      <c r="L17" s="7"/>
      <c r="M17" s="8"/>
    </row>
    <row r="18" spans="1:13" ht="135" customHeight="1" x14ac:dyDescent="0.15">
      <c r="A18" s="25" t="s">
        <v>40</v>
      </c>
      <c r="B18" s="6" t="s">
        <v>23</v>
      </c>
      <c r="C18" s="26">
        <v>45358</v>
      </c>
      <c r="D18" s="6" t="s">
        <v>74</v>
      </c>
      <c r="E18" s="27">
        <v>3180001076333</v>
      </c>
      <c r="F18" s="28" t="s">
        <v>24</v>
      </c>
      <c r="G18" s="29">
        <v>70140041</v>
      </c>
      <c r="H18" s="29">
        <v>69300000</v>
      </c>
      <c r="I18" s="5">
        <f t="shared" si="0"/>
        <v>0.98799999999999999</v>
      </c>
      <c r="J18" s="42"/>
      <c r="K18" s="42"/>
      <c r="L18" s="7"/>
      <c r="M18" s="8"/>
    </row>
    <row r="19" spans="1:13" ht="132.75" customHeight="1" thickBot="1" x14ac:dyDescent="0.2">
      <c r="A19" s="34" t="s">
        <v>41</v>
      </c>
      <c r="B19" s="35" t="s">
        <v>23</v>
      </c>
      <c r="C19" s="36">
        <v>45364</v>
      </c>
      <c r="D19" s="35" t="s">
        <v>75</v>
      </c>
      <c r="E19" s="37">
        <v>1140001063510</v>
      </c>
      <c r="F19" s="38" t="s">
        <v>24</v>
      </c>
      <c r="G19" s="53">
        <v>469996193</v>
      </c>
      <c r="H19" s="53">
        <v>437800000</v>
      </c>
      <c r="I19" s="46">
        <f t="shared" si="0"/>
        <v>0.93140000000000001</v>
      </c>
      <c r="J19" s="43"/>
      <c r="K19" s="43"/>
      <c r="L19" s="40"/>
      <c r="M19" s="41"/>
    </row>
    <row r="20" spans="1:13" ht="135" customHeight="1" x14ac:dyDescent="0.15">
      <c r="A20" s="49" t="s">
        <v>42</v>
      </c>
      <c r="B20" s="30" t="s">
        <v>23</v>
      </c>
      <c r="C20" s="50">
        <v>45362</v>
      </c>
      <c r="D20" s="30" t="s">
        <v>76</v>
      </c>
      <c r="E20" s="51">
        <v>2130001043231</v>
      </c>
      <c r="F20" s="52" t="s">
        <v>24</v>
      </c>
      <c r="G20" s="54">
        <v>280881742</v>
      </c>
      <c r="H20" s="54">
        <v>279950000</v>
      </c>
      <c r="I20" s="44">
        <v>0.996</v>
      </c>
      <c r="J20" s="47"/>
      <c r="K20" s="47"/>
      <c r="L20" s="48"/>
      <c r="M20" s="45"/>
    </row>
    <row r="21" spans="1:13" ht="215.25" customHeight="1" x14ac:dyDescent="0.15">
      <c r="A21" s="25" t="s">
        <v>43</v>
      </c>
      <c r="B21" s="6" t="s">
        <v>23</v>
      </c>
      <c r="C21" s="26">
        <v>45358</v>
      </c>
      <c r="D21" s="6" t="s">
        <v>77</v>
      </c>
      <c r="E21" s="27" t="s">
        <v>78</v>
      </c>
      <c r="F21" s="28" t="s">
        <v>25</v>
      </c>
      <c r="G21" s="29">
        <v>822743216</v>
      </c>
      <c r="H21" s="29">
        <v>759000000</v>
      </c>
      <c r="I21" s="5">
        <v>0.92200000000000004</v>
      </c>
      <c r="J21" s="7"/>
      <c r="K21" s="7"/>
      <c r="L21" s="7"/>
      <c r="M21" s="8"/>
    </row>
    <row r="22" spans="1:13" ht="135" customHeight="1" x14ac:dyDescent="0.15">
      <c r="A22" s="25" t="s">
        <v>44</v>
      </c>
      <c r="B22" s="6" t="s">
        <v>23</v>
      </c>
      <c r="C22" s="26">
        <v>45363</v>
      </c>
      <c r="D22" s="6" t="s">
        <v>79</v>
      </c>
      <c r="E22" s="27">
        <v>8013301006938</v>
      </c>
      <c r="F22" s="28" t="s">
        <v>80</v>
      </c>
      <c r="G22" s="29">
        <v>4049464</v>
      </c>
      <c r="H22" s="29">
        <v>3190000</v>
      </c>
      <c r="I22" s="5">
        <v>0.78700000000000003</v>
      </c>
      <c r="J22" s="7"/>
      <c r="K22" s="7"/>
      <c r="L22" s="7"/>
      <c r="M22" s="8"/>
    </row>
    <row r="23" spans="1:13" ht="133.5" customHeight="1" x14ac:dyDescent="0.15">
      <c r="A23" s="25" t="s">
        <v>45</v>
      </c>
      <c r="B23" s="6" t="s">
        <v>23</v>
      </c>
      <c r="C23" s="26">
        <v>45380</v>
      </c>
      <c r="D23" s="6" t="s">
        <v>81</v>
      </c>
      <c r="E23" s="76">
        <v>3130001001023</v>
      </c>
      <c r="F23" s="28" t="s">
        <v>60</v>
      </c>
      <c r="G23" s="29">
        <v>530603808</v>
      </c>
      <c r="H23" s="29">
        <v>468919000</v>
      </c>
      <c r="I23" s="5">
        <v>0.88300000000000001</v>
      </c>
      <c r="J23" s="7"/>
      <c r="K23" s="7"/>
      <c r="L23" s="7"/>
      <c r="M23" s="8"/>
    </row>
    <row r="24" spans="1:13" ht="156.75" customHeight="1" thickBot="1" x14ac:dyDescent="0.2">
      <c r="A24" s="34" t="s">
        <v>46</v>
      </c>
      <c r="B24" s="35" t="s">
        <v>23</v>
      </c>
      <c r="C24" s="36">
        <v>45376</v>
      </c>
      <c r="D24" s="35" t="s">
        <v>82</v>
      </c>
      <c r="E24" s="37">
        <v>3120001018002</v>
      </c>
      <c r="F24" s="38" t="s">
        <v>60</v>
      </c>
      <c r="G24" s="53">
        <v>330519466</v>
      </c>
      <c r="H24" s="53">
        <v>330000000</v>
      </c>
      <c r="I24" s="46">
        <f t="shared" si="0"/>
        <v>0.99839999999999995</v>
      </c>
      <c r="J24" s="40"/>
      <c r="K24" s="40"/>
      <c r="L24" s="40"/>
      <c r="M24" s="41"/>
    </row>
    <row r="25" spans="1:13" ht="125.25" customHeight="1" x14ac:dyDescent="0.15">
      <c r="A25" s="49" t="s">
        <v>47</v>
      </c>
      <c r="B25" s="30" t="s">
        <v>23</v>
      </c>
      <c r="C25" s="50">
        <v>45369</v>
      </c>
      <c r="D25" s="30" t="s">
        <v>83</v>
      </c>
      <c r="E25" s="51">
        <v>7260001000735</v>
      </c>
      <c r="F25" s="52" t="s">
        <v>80</v>
      </c>
      <c r="G25" s="54">
        <v>8667425</v>
      </c>
      <c r="H25" s="54">
        <v>7007000</v>
      </c>
      <c r="I25" s="44">
        <f t="shared" si="0"/>
        <v>0.80840000000000001</v>
      </c>
      <c r="J25" s="48"/>
      <c r="K25" s="48"/>
      <c r="L25" s="48"/>
      <c r="M25" s="45"/>
    </row>
    <row r="26" spans="1:13" ht="171.75" customHeight="1" x14ac:dyDescent="0.15">
      <c r="A26" s="25" t="s">
        <v>48</v>
      </c>
      <c r="B26" s="6" t="s">
        <v>23</v>
      </c>
      <c r="C26" s="26">
        <v>45377</v>
      </c>
      <c r="D26" s="6" t="s">
        <v>84</v>
      </c>
      <c r="E26" s="27" t="s">
        <v>85</v>
      </c>
      <c r="F26" s="28" t="s">
        <v>25</v>
      </c>
      <c r="G26" s="29">
        <v>34504967</v>
      </c>
      <c r="H26" s="29">
        <v>28600000</v>
      </c>
      <c r="I26" s="5">
        <v>0.82799999999999996</v>
      </c>
      <c r="J26" s="7"/>
      <c r="K26" s="7"/>
      <c r="L26" s="7"/>
      <c r="M26" s="8"/>
    </row>
    <row r="27" spans="1:13" ht="129.75" customHeight="1" x14ac:dyDescent="0.15">
      <c r="A27" s="25" t="s">
        <v>49</v>
      </c>
      <c r="B27" s="6" t="s">
        <v>23</v>
      </c>
      <c r="C27" s="26">
        <v>45372</v>
      </c>
      <c r="D27" s="6" t="s">
        <v>86</v>
      </c>
      <c r="E27" s="27" t="s">
        <v>87</v>
      </c>
      <c r="F27" s="28" t="s">
        <v>25</v>
      </c>
      <c r="G27" s="29">
        <v>45292340</v>
      </c>
      <c r="H27" s="29">
        <v>39160000</v>
      </c>
      <c r="I27" s="5">
        <v>0.86399999999999999</v>
      </c>
      <c r="J27" s="7"/>
      <c r="K27" s="7"/>
      <c r="L27" s="7"/>
      <c r="M27" s="8"/>
    </row>
    <row r="28" spans="1:13" ht="123" customHeight="1" x14ac:dyDescent="0.15">
      <c r="A28" s="25" t="s">
        <v>50</v>
      </c>
      <c r="B28" s="6" t="s">
        <v>23</v>
      </c>
      <c r="C28" s="26">
        <v>45376</v>
      </c>
      <c r="D28" s="6" t="s">
        <v>88</v>
      </c>
      <c r="E28" s="27" t="s">
        <v>89</v>
      </c>
      <c r="F28" s="28" t="s">
        <v>25</v>
      </c>
      <c r="G28" s="10">
        <v>37987451</v>
      </c>
      <c r="H28" s="10">
        <v>33165000</v>
      </c>
      <c r="I28" s="5">
        <f t="shared" si="0"/>
        <v>0.873</v>
      </c>
      <c r="J28" s="7"/>
      <c r="K28" s="7"/>
      <c r="L28" s="7"/>
      <c r="M28" s="8"/>
    </row>
    <row r="29" spans="1:13" ht="135" customHeight="1" thickBot="1" x14ac:dyDescent="0.2">
      <c r="A29" s="34" t="s">
        <v>51</v>
      </c>
      <c r="B29" s="35" t="s">
        <v>23</v>
      </c>
      <c r="C29" s="36">
        <v>45378</v>
      </c>
      <c r="D29" s="35" t="s">
        <v>90</v>
      </c>
      <c r="E29" s="37" t="s">
        <v>91</v>
      </c>
      <c r="F29" s="38" t="s">
        <v>25</v>
      </c>
      <c r="G29" s="39">
        <v>20370695</v>
      </c>
      <c r="H29" s="39">
        <v>17435000</v>
      </c>
      <c r="I29" s="46">
        <v>0.85499999999999998</v>
      </c>
      <c r="J29" s="40"/>
      <c r="K29" s="40"/>
      <c r="L29" s="40"/>
      <c r="M29" s="41"/>
    </row>
    <row r="30" spans="1:13" ht="176.25" customHeight="1" x14ac:dyDescent="0.15">
      <c r="A30" s="49" t="s">
        <v>52</v>
      </c>
      <c r="B30" s="30" t="s">
        <v>23</v>
      </c>
      <c r="C30" s="50">
        <v>45378</v>
      </c>
      <c r="D30" s="30" t="s">
        <v>92</v>
      </c>
      <c r="E30" s="51" t="s">
        <v>93</v>
      </c>
      <c r="F30" s="52" t="s">
        <v>25</v>
      </c>
      <c r="G30" s="61">
        <v>145543817</v>
      </c>
      <c r="H30" s="61">
        <v>127600000</v>
      </c>
      <c r="I30" s="44">
        <v>0.876</v>
      </c>
      <c r="J30" s="48"/>
      <c r="K30" s="48"/>
      <c r="L30" s="48"/>
      <c r="M30" s="45"/>
    </row>
    <row r="31" spans="1:13" ht="150" customHeight="1" x14ac:dyDescent="0.15">
      <c r="A31" s="25" t="s">
        <v>53</v>
      </c>
      <c r="B31" s="6" t="s">
        <v>23</v>
      </c>
      <c r="C31" s="26">
        <v>45379</v>
      </c>
      <c r="D31" s="6" t="s">
        <v>94</v>
      </c>
      <c r="E31" s="27">
        <v>4320001004328</v>
      </c>
      <c r="F31" s="28" t="s">
        <v>25</v>
      </c>
      <c r="G31" s="10">
        <v>23443176</v>
      </c>
      <c r="H31" s="10">
        <v>20900000</v>
      </c>
      <c r="I31" s="5">
        <v>0.89100000000000001</v>
      </c>
      <c r="J31" s="7"/>
      <c r="K31" s="7"/>
      <c r="L31" s="7"/>
      <c r="M31" s="8"/>
    </row>
    <row r="32" spans="1:13" ht="141.75" customHeight="1" x14ac:dyDescent="0.15">
      <c r="A32" s="25" t="s">
        <v>54</v>
      </c>
      <c r="B32" s="6" t="s">
        <v>23</v>
      </c>
      <c r="C32" s="26">
        <v>45379</v>
      </c>
      <c r="D32" s="6" t="s">
        <v>95</v>
      </c>
      <c r="E32" s="27">
        <v>1120101037119</v>
      </c>
      <c r="F32" s="28" t="s">
        <v>25</v>
      </c>
      <c r="G32" s="10">
        <v>29360046</v>
      </c>
      <c r="H32" s="10">
        <v>29040000</v>
      </c>
      <c r="I32" s="5">
        <f t="shared" si="0"/>
        <v>0.98899999999999999</v>
      </c>
      <c r="J32" s="7"/>
      <c r="K32" s="7"/>
      <c r="L32" s="7"/>
      <c r="M32" s="8"/>
    </row>
    <row r="33" spans="1:13" ht="141" customHeight="1" x14ac:dyDescent="0.15">
      <c r="A33" s="25" t="s">
        <v>55</v>
      </c>
      <c r="B33" s="6" t="s">
        <v>23</v>
      </c>
      <c r="C33" s="26">
        <v>45379</v>
      </c>
      <c r="D33" s="6" t="s">
        <v>96</v>
      </c>
      <c r="E33" s="27">
        <v>8120001064891</v>
      </c>
      <c r="F33" s="28" t="s">
        <v>25</v>
      </c>
      <c r="G33" s="10">
        <v>29963116</v>
      </c>
      <c r="H33" s="10">
        <v>25740000</v>
      </c>
      <c r="I33" s="5">
        <f t="shared" si="0"/>
        <v>0.85899999999999999</v>
      </c>
      <c r="J33" s="7"/>
      <c r="K33" s="7"/>
      <c r="L33" s="7"/>
      <c r="M33" s="8"/>
    </row>
    <row r="34" spans="1:13" ht="143.25" customHeight="1" thickBot="1" x14ac:dyDescent="0.2">
      <c r="A34" s="34" t="s">
        <v>56</v>
      </c>
      <c r="B34" s="35" t="s">
        <v>23</v>
      </c>
      <c r="C34" s="36">
        <v>45379</v>
      </c>
      <c r="D34" s="35" t="s">
        <v>96</v>
      </c>
      <c r="E34" s="37">
        <v>8120001064891</v>
      </c>
      <c r="F34" s="38" t="s">
        <v>25</v>
      </c>
      <c r="G34" s="39">
        <v>37061832</v>
      </c>
      <c r="H34" s="39">
        <v>29854000</v>
      </c>
      <c r="I34" s="46">
        <v>0.80500000000000005</v>
      </c>
      <c r="J34" s="40"/>
      <c r="K34" s="40"/>
      <c r="L34" s="40"/>
      <c r="M34" s="41"/>
    </row>
    <row r="35" spans="1:13" ht="330" customHeight="1" x14ac:dyDescent="0.15">
      <c r="A35" s="49" t="s">
        <v>57</v>
      </c>
      <c r="B35" s="30" t="s">
        <v>23</v>
      </c>
      <c r="C35" s="50">
        <v>45376</v>
      </c>
      <c r="D35" s="30" t="s">
        <v>97</v>
      </c>
      <c r="E35" s="51">
        <v>9120001125701</v>
      </c>
      <c r="F35" s="52" t="s">
        <v>25</v>
      </c>
      <c r="G35" s="61">
        <v>50708210</v>
      </c>
      <c r="H35" s="61">
        <v>50490000</v>
      </c>
      <c r="I35" s="44">
        <v>0.995</v>
      </c>
      <c r="J35" s="48"/>
      <c r="K35" s="48"/>
      <c r="L35" s="48"/>
      <c r="M35" s="45"/>
    </row>
    <row r="36" spans="1:13" ht="140.25" customHeight="1" thickBot="1" x14ac:dyDescent="0.2">
      <c r="A36" s="34" t="s">
        <v>58</v>
      </c>
      <c r="B36" s="35" t="s">
        <v>23</v>
      </c>
      <c r="C36" s="36">
        <v>45366</v>
      </c>
      <c r="D36" s="35" t="s">
        <v>98</v>
      </c>
      <c r="E36" s="37">
        <v>3120001071364</v>
      </c>
      <c r="F36" s="38" t="s">
        <v>24</v>
      </c>
      <c r="G36" s="39">
        <v>249793133</v>
      </c>
      <c r="H36" s="39">
        <v>245740000</v>
      </c>
      <c r="I36" s="46">
        <v>0.98299999999999998</v>
      </c>
      <c r="J36" s="40"/>
      <c r="K36" s="40"/>
      <c r="L36" s="40"/>
      <c r="M36" s="41"/>
    </row>
    <row r="37" spans="1:13" ht="130.5" hidden="1" customHeight="1" x14ac:dyDescent="0.15">
      <c r="A37" s="55"/>
      <c r="B37" s="31" t="s">
        <v>23</v>
      </c>
      <c r="C37" s="56"/>
      <c r="D37" s="57"/>
      <c r="E37" s="58"/>
      <c r="F37" s="59"/>
      <c r="G37" s="60"/>
      <c r="H37" s="60"/>
      <c r="I37" s="44" t="e">
        <f t="shared" si="0"/>
        <v>#DIV/0!</v>
      </c>
      <c r="J37" s="32"/>
      <c r="K37" s="32"/>
      <c r="L37" s="32"/>
      <c r="M37" s="33"/>
    </row>
    <row r="38" spans="1:13" ht="130.5" hidden="1" customHeight="1" x14ac:dyDescent="0.15">
      <c r="A38" s="13"/>
      <c r="B38" s="6" t="s">
        <v>23</v>
      </c>
      <c r="C38" s="11"/>
      <c r="D38" s="12"/>
      <c r="E38" s="24"/>
      <c r="F38" s="9"/>
      <c r="G38" s="10"/>
      <c r="H38" s="10"/>
      <c r="I38" s="44" t="e">
        <f t="shared" si="0"/>
        <v>#DIV/0!</v>
      </c>
      <c r="J38" s="7"/>
      <c r="K38" s="7"/>
      <c r="L38" s="7"/>
      <c r="M38" s="8"/>
    </row>
    <row r="39" spans="1:13" ht="130.5" hidden="1" customHeight="1" x14ac:dyDescent="0.15">
      <c r="A39" s="25"/>
      <c r="B39" s="6" t="s">
        <v>23</v>
      </c>
      <c r="C39" s="26"/>
      <c r="D39" s="6"/>
      <c r="E39" s="27"/>
      <c r="F39" s="28"/>
      <c r="G39" s="29"/>
      <c r="H39" s="29"/>
      <c r="I39" s="44" t="e">
        <f t="shared" si="0"/>
        <v>#DIV/0!</v>
      </c>
      <c r="J39" s="7"/>
      <c r="K39" s="7"/>
      <c r="L39" s="7"/>
      <c r="M39" s="8"/>
    </row>
    <row r="40" spans="1:13" ht="4.5" hidden="1" customHeight="1" thickBot="1" x14ac:dyDescent="0.2">
      <c r="A40" s="18"/>
      <c r="B40" s="15" t="s">
        <v>23</v>
      </c>
      <c r="C40" s="19"/>
      <c r="D40" s="20"/>
      <c r="E40" s="21"/>
      <c r="F40" s="22"/>
      <c r="G40" s="23"/>
      <c r="H40" s="23"/>
      <c r="I40" s="44" t="e">
        <f t="shared" si="0"/>
        <v>#DIV/0!</v>
      </c>
      <c r="J40" s="16"/>
      <c r="K40" s="16"/>
      <c r="L40" s="16"/>
      <c r="M40" s="17"/>
    </row>
    <row r="41" spans="1:13" x14ac:dyDescent="0.15">
      <c r="A41" s="3" t="s">
        <v>13</v>
      </c>
      <c r="B41" s="4"/>
      <c r="C41" s="4"/>
      <c r="D41" s="4"/>
      <c r="E41" s="14"/>
      <c r="F41" s="4"/>
      <c r="G41" s="4"/>
      <c r="H41" s="4"/>
      <c r="I41" s="4"/>
      <c r="J41" s="4"/>
      <c r="K41" s="4"/>
      <c r="L41" s="4"/>
      <c r="M41" s="4"/>
    </row>
    <row r="42" spans="1:13" x14ac:dyDescent="0.15">
      <c r="A42" s="3" t="s">
        <v>14</v>
      </c>
      <c r="B42" s="4"/>
      <c r="C42" s="4"/>
      <c r="D42" s="4"/>
      <c r="E42" s="14"/>
      <c r="F42" s="4"/>
      <c r="G42" s="4"/>
      <c r="H42" s="4"/>
      <c r="I42" s="4"/>
      <c r="J42" s="4"/>
      <c r="K42" s="4"/>
      <c r="L42" s="4"/>
      <c r="M42" s="4"/>
    </row>
    <row r="43" spans="1:13" ht="171" customHeight="1" x14ac:dyDescent="0.15">
      <c r="A43" s="4"/>
      <c r="B43" s="4"/>
      <c r="C43" s="4"/>
      <c r="D43" s="4"/>
      <c r="E43" s="14"/>
      <c r="F43" s="4"/>
      <c r="G43" s="4"/>
      <c r="H43" s="4"/>
      <c r="I43" s="4"/>
      <c r="J43" s="4"/>
      <c r="K43" s="4"/>
      <c r="L43" s="4"/>
      <c r="M43" s="4"/>
    </row>
    <row r="44" spans="1:13" x14ac:dyDescent="0.15">
      <c r="A44" s="4"/>
      <c r="B44" s="4"/>
      <c r="C44" s="4"/>
      <c r="D44" s="4"/>
      <c r="E44" s="14"/>
      <c r="F44" s="4"/>
      <c r="G44" s="4"/>
      <c r="H44" s="4"/>
      <c r="I44" s="4"/>
      <c r="J44" s="4"/>
      <c r="K44" s="4"/>
      <c r="L44" s="4"/>
      <c r="M44" s="4"/>
    </row>
    <row r="45" spans="1:13" x14ac:dyDescent="0.15">
      <c r="A45" s="4"/>
      <c r="B45" s="4"/>
      <c r="C45" s="4"/>
      <c r="D45" s="4"/>
      <c r="E45" s="14"/>
      <c r="F45" s="4"/>
      <c r="G45" s="4"/>
      <c r="H45" s="4"/>
      <c r="I45" s="4"/>
      <c r="J45" s="4"/>
      <c r="K45" s="4"/>
      <c r="L45" s="4"/>
      <c r="M45" s="4"/>
    </row>
    <row r="46" spans="1:13" x14ac:dyDescent="0.15">
      <c r="A46" s="4"/>
      <c r="B46" s="4"/>
      <c r="C46" s="4"/>
      <c r="D46" s="4"/>
      <c r="E46" s="14"/>
      <c r="F46" s="4"/>
      <c r="G46" s="4"/>
      <c r="H46" s="4"/>
      <c r="I46" s="4"/>
      <c r="J46" s="4"/>
      <c r="K46" s="4"/>
      <c r="L46" s="4"/>
      <c r="M46" s="4"/>
    </row>
    <row r="47" spans="1:13" x14ac:dyDescent="0.15">
      <c r="J47" s="1" t="s">
        <v>15</v>
      </c>
      <c r="K47" s="1" t="s">
        <v>16</v>
      </c>
    </row>
    <row r="48" spans="1:13" x14ac:dyDescent="0.15">
      <c r="J48" s="1" t="s">
        <v>17</v>
      </c>
      <c r="K48" s="1" t="s">
        <v>18</v>
      </c>
    </row>
    <row r="49" spans="10:10" x14ac:dyDescent="0.15">
      <c r="J49" s="1" t="s">
        <v>19</v>
      </c>
    </row>
    <row r="50" spans="10:10" x14ac:dyDescent="0.15">
      <c r="J50"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40">
      <formula1>#REF!</formula1>
    </dataValidation>
    <dataValidation type="list" allowBlank="1" showInputMessage="1" showErrorMessage="1" sqref="J5:J40">
      <formula1>$J$41:$J$41</formula1>
    </dataValidation>
  </dataValidations>
  <printOptions horizontalCentered="1"/>
  <pageMargins left="0.59055118110236227" right="0.23622047244094491" top="0.70866141732283472" bottom="0.39370078740157483" header="0.31496062992125984" footer="0.31496062992125984"/>
  <pageSetup paperSize="9" scale="60" orientation="landscape" r:id="rId1"/>
  <rowBreaks count="4" manualBreakCount="4">
    <brk id="9" max="12" man="1"/>
    <brk id="14" max="12" man="1"/>
    <brk id="19" max="12" man="1"/>
    <brk id="4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2024-04-23T08:18:48Z</cp:lastPrinted>
  <dcterms:created xsi:type="dcterms:W3CDTF">2010-08-24T08:00:05Z</dcterms:created>
  <dcterms:modified xsi:type="dcterms:W3CDTF">2024-04-23T09:29:19Z</dcterms:modified>
</cp:coreProperties>
</file>