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6総務部\05会計課\06会計係\★会計係長\1.物件費★\4.定期報告★\★契約に係る情報の公表（毎月）\R5\2月契約4月公表\ＨＰ掲載用\"/>
    </mc:Choice>
  </mc:AlternateContent>
  <bookViews>
    <workbookView xWindow="0" yWindow="0" windowWidth="28800" windowHeight="11460"/>
  </bookViews>
  <sheets>
    <sheet name="付紙様式第１" sheetId="1" r:id="rId1"/>
  </sheets>
  <definedNames>
    <definedName name="_xlnm._FilterDatabase" localSheetId="0" hidden="1">付紙様式第１!$A$4:$M$4</definedName>
    <definedName name="_xlnm.Print_Area" localSheetId="0">付紙様式第１!$A$1:$M$32</definedName>
    <definedName name="_xlnm.Print_Titles" localSheetId="0">付紙様式第１!$1:$4</definedName>
  </definedNames>
  <calcPr calcId="162913"/>
</workbook>
</file>

<file path=xl/calcChain.xml><?xml version="1.0" encoding="utf-8"?>
<calcChain xmlns="http://schemas.openxmlformats.org/spreadsheetml/2006/main">
  <c r="I6" i="1" l="1"/>
  <c r="I7" i="1"/>
  <c r="I8" i="1"/>
  <c r="I10" i="1"/>
  <c r="I11" i="1"/>
  <c r="I15" i="1"/>
  <c r="I22" i="1"/>
  <c r="I25" i="1"/>
  <c r="I26" i="1"/>
  <c r="I27" i="1" l="1"/>
  <c r="I28" i="1"/>
  <c r="I29" i="1"/>
  <c r="I30" i="1" l="1"/>
</calcChain>
</file>

<file path=xl/sharedStrings.xml><?xml version="1.0" encoding="utf-8"?>
<sst xmlns="http://schemas.openxmlformats.org/spreadsheetml/2006/main" count="115" uniqueCount="62">
  <si>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</si>
  <si>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</si>
  <si>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</si>
  <si>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</si>
  <si>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</si>
  <si>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</si>
  <si>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</si>
  <si>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</si>
  <si>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</si>
  <si>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</si>
  <si>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</si>
  <si>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</si>
  <si>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</si>
  <si>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</si>
  <si>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</si>
  <si>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</si>
  <si>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</si>
  <si>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</si>
  <si>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</si>
  <si>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</si>
  <si>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</si>
  <si>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rPh sb="75" eb="77">
      <t>ホウシン</t>
    </rPh>
    <phoneticPr fontId="1"/>
  </si>
  <si>
    <t>法人番号</t>
    <rPh sb="0" eb="2">
      <t>ホウジン</t>
    </rPh>
    <rPh sb="2" eb="4">
      <t>バンゴウ</t>
    </rPh>
    <phoneticPr fontId="1"/>
  </si>
  <si>
    <t>支出負担行為担当官
近畿中部防衛局長
茂籠　勇人
大阪市中央区大手前４－１－６７</t>
    <rPh sb="0" eb="9">
      <t>シシュツフタンコウイタントウカン</t>
    </rPh>
    <rPh sb="10" eb="12">
      <t>キンキ</t>
    </rPh>
    <rPh sb="12" eb="14">
      <t>チュウブ</t>
    </rPh>
    <rPh sb="14" eb="16">
      <t>ボウエイ</t>
    </rPh>
    <rPh sb="16" eb="18">
      <t>キョクチョウ</t>
    </rPh>
    <rPh sb="19" eb="21">
      <t>モロ</t>
    </rPh>
    <rPh sb="22" eb="24">
      <t>ハヤト</t>
    </rPh>
    <rPh sb="26" eb="29">
      <t>オオサカシ</t>
    </rPh>
    <rPh sb="29" eb="32">
      <t>チュウオウク</t>
    </rPh>
    <rPh sb="32" eb="35">
      <t>オオテマエ</t>
    </rPh>
    <phoneticPr fontId="1"/>
  </si>
  <si>
    <t>高蔵寺（５）宿舎改修建築工事
愛知県春日井市
令和6年2月7日～令和7年3月15日
建築一式</t>
    <phoneticPr fontId="1"/>
  </si>
  <si>
    <t>岐阜（５）格納庫新設等設備工事監理業務
岐阜県各務原市
令和6年2月2日～令和7年9月30日
監理業務</t>
    <rPh sb="50" eb="54">
      <t>カンリギョウム</t>
    </rPh>
    <phoneticPr fontId="1"/>
  </si>
  <si>
    <t>守山外（５）設備工事監理業務
愛知県名古屋市、豊川市、春日井市、豊田市、三重県桑名市
令和6年2月2日～令和7年3月15日
監理業務</t>
    <rPh sb="65" eb="69">
      <t>カンリギョウム</t>
    </rPh>
    <phoneticPr fontId="1"/>
  </si>
  <si>
    <t>姫路外（５）設備工事監理業務
兵庫県姫路市、小野市、相生市
令和6年2月2日～令和7年3月15日
監理業務</t>
    <rPh sb="52" eb="56">
      <t>カンリギョウム</t>
    </rPh>
    <phoneticPr fontId="1"/>
  </si>
  <si>
    <t>姫路（５）宿舎外壁等改修建築工事
兵庫県姫路市
令和6年2月27日～令和7年3月15日
建築一式</t>
    <rPh sb="18" eb="21">
      <t>ヒョウゴケン</t>
    </rPh>
    <rPh sb="21" eb="24">
      <t>ヒメジシ</t>
    </rPh>
    <rPh sb="47" eb="49">
      <t>ケンチク</t>
    </rPh>
    <rPh sb="49" eb="51">
      <t>イッシキ</t>
    </rPh>
    <phoneticPr fontId="1"/>
  </si>
  <si>
    <t>明野（５）庁舎新設電気その他工事
三重県伊勢市
令和6年3月1日～令和8年3月15日
電気</t>
    <rPh sb="46" eb="48">
      <t>デンキ</t>
    </rPh>
    <phoneticPr fontId="1"/>
  </si>
  <si>
    <t>大津（５）隊庁舎新設設備工事監理業務
滋賀県大津市
令和6年2月27日～令和9年3月31日
監理業務</t>
    <rPh sb="49" eb="53">
      <t>カンリギョウム</t>
    </rPh>
    <phoneticPr fontId="1"/>
  </si>
  <si>
    <t>（株）新井組　名古屋支店
愛知県名古屋市中区丸の内三丁目５番１０号</t>
    <phoneticPr fontId="1"/>
  </si>
  <si>
    <t>一般競争入札（総合評価落札方式施工体制確認型）</t>
    <rPh sb="0" eb="6">
      <t>イッパンキョウソウニュウサツ</t>
    </rPh>
    <rPh sb="7" eb="15">
      <t>ソウゴウヒョウカラクサツホウシキ</t>
    </rPh>
    <rPh sb="15" eb="19">
      <t>セコウタイセイ</t>
    </rPh>
    <rPh sb="19" eb="21">
      <t>カクニン</t>
    </rPh>
    <rPh sb="21" eb="22">
      <t>ガタ</t>
    </rPh>
    <phoneticPr fontId="1"/>
  </si>
  <si>
    <t>（株）婦木建築設備事務所
兵庫県神戸市中央区浜辺通五丁目１番１４号　神戸商工貿易センタービル</t>
    <phoneticPr fontId="1"/>
  </si>
  <si>
    <t>一般競争入札方式（履行確実性総合評価落札方式）</t>
    <phoneticPr fontId="1"/>
  </si>
  <si>
    <t>（株）トリ設備計画
大阪市中央区南船場２丁目７番１４号</t>
    <phoneticPr fontId="1"/>
  </si>
  <si>
    <t>（株）ムラシマ事務所
石川県金沢市泉野出町二丁目７番１３号</t>
    <phoneticPr fontId="1"/>
  </si>
  <si>
    <t>（株）藤尾設備工業所
滋賀県草津市追分二丁目１６番１６号</t>
    <phoneticPr fontId="1"/>
  </si>
  <si>
    <t>昌栄建設（株）
大阪府寝屋川市清水町６番２４号</t>
    <phoneticPr fontId="1"/>
  </si>
  <si>
    <t>（株）奥村組名古屋支店
愛知県名古屋市中村区竹橋町２９番８号</t>
    <rPh sb="13" eb="16">
      <t>アイチケン</t>
    </rPh>
    <phoneticPr fontId="1"/>
  </si>
  <si>
    <t>テラマエ設備工業（株）
兵庫県姫路市三左衛門堀東の町１４番地</t>
    <phoneticPr fontId="1"/>
  </si>
  <si>
    <t>銭屋電機（株）
兵庫県西脇市西脇１０３３</t>
    <phoneticPr fontId="1"/>
  </si>
  <si>
    <t>山岡電気工事（株）
岐阜県恵那市山岡町下手向５５５番地</t>
    <phoneticPr fontId="1"/>
  </si>
  <si>
    <t>（株）Raing
大阪府堺市堺区北庄町３－１－５</t>
    <phoneticPr fontId="1"/>
  </si>
  <si>
    <t>青木あすなろ建設（株）大阪建築本店
大阪府大阪市北区大淀南一丁目４番１５号</t>
    <phoneticPr fontId="1"/>
  </si>
  <si>
    <t>（株）施設工学研究所
大阪府大阪市北区万歳町４番１２号</t>
    <rPh sb="12" eb="15">
      <t>オオサカフ</t>
    </rPh>
    <phoneticPr fontId="1"/>
  </si>
  <si>
    <t>（株）植田電気工事事務所
三重県伊勢市旭町２８２－７</t>
    <phoneticPr fontId="1"/>
  </si>
  <si>
    <t xml:space="preserve">
岐阜外（５）設備工事監理業務
岐阜県各務原市、愛知県小牧市
令和6年2月2日～令和7年6月30日
ただし、岐阜基地構内線路整備Ａ、岐阜基地宿舎改修、宿舎改修Ａ、宿舎改修Ｂ、宿舎改修Ｃ、及び小牧基地講堂改修は令和7年3月15日まで
監理業務
</t>
    <rPh sb="119" eb="123">
      <t>カンリギョウム</t>
    </rPh>
    <phoneticPr fontId="1"/>
  </si>
  <si>
    <t xml:space="preserve">
信太山外（５）設備工事監理業務
大阪府和泉市、八尾市、和歌山県和歌山市
令和6年2月2日～令和7年6月30日 
ただし、信太山駐屯地隊舎Ｂ、隊舎Ｃ、厚生施設及び和歌山地方協力本部庁舎は令和7年3月15日まで
監理業務
</t>
    <rPh sb="108" eb="112">
      <t>カンリギョウム</t>
    </rPh>
    <phoneticPr fontId="1"/>
  </si>
  <si>
    <t xml:space="preserve">
大津外（５）隊庁舎新設等機械その他工事
滋賀県大津市、高島市、福井県鯖江市
令和6年2月17日～令和9年3月31日
ただし、鯖江駐屯地及び今津駐屯地は令和7年3月15日まで
管
</t>
    <rPh sb="91" eb="92">
      <t>カン</t>
    </rPh>
    <phoneticPr fontId="1"/>
  </si>
  <si>
    <t xml:space="preserve">
明野外（５）庁舎新設等建築その他工事
三重県伊勢市、津市
令和6年2月22日～令和8年3月15日
ただし、明野駐屯地改修工事は令和7年3月15日まで、久居駐屯地は令和7年11月30日まで
建築一式
</t>
    <rPh sb="98" eb="100">
      <t>ケンチク</t>
    </rPh>
    <rPh sb="100" eb="102">
      <t>イッシキ</t>
    </rPh>
    <phoneticPr fontId="1"/>
  </si>
  <si>
    <t xml:space="preserve">
伊丹外（５）空調改修機械工事
兵庫県伊丹市、川西市、西宮市、奈良県生駒市
令和6年3月1日～令和7年3月15日
管
</t>
    <phoneticPr fontId="1"/>
  </si>
  <si>
    <t xml:space="preserve">
千僧外（５）空調改修電気工事
兵庫県伊丹市、川西市、西宮市、奈良県生駒市
令和6年2月27日～令和7年6月30日
ただし、伊丹駐屯地、伊丹駐屯地（生駒）、伊丹駐屯地（船坂）及び川西駐屯地は令和7年3月15日まで
電気
</t>
    <phoneticPr fontId="1"/>
  </si>
  <si>
    <t xml:space="preserve">
桂外（５）空調改修機械その他工事
京都府京都市、宇治市、相楽郡精華町、奈良県奈良市
令和6年2月17日～令和7年6月30日
ただし、桂駐屯地、祝園分屯地及び奈良基地は令和7年3月15日まで
管
</t>
    <phoneticPr fontId="1"/>
  </si>
  <si>
    <t xml:space="preserve">
守山外（５）天井改修建築工事
愛知県名古屋市、豊川市
令和6年2月21日～令和7年3月15日
ただし、豊川駐屯地は令和7年1月31日まで
建築一式
</t>
    <phoneticPr fontId="1"/>
  </si>
  <si>
    <t xml:space="preserve">
豊川外（５）空調改修電気工事
愛知県豊川市、名古屋市、春日井市、豊田市、三重県桑名市
令和6年2月22日～令和7年3月15日
ただし、豊川駐屯地及び春日井駐屯地は令和7年1月31日まで
電気
</t>
    <phoneticPr fontId="1"/>
  </si>
  <si>
    <t xml:space="preserve">
大津外（５）隊庁舎新設等建築その他工事
滋賀県大津市、高島市、京都府宇治市、相楽郡精華町、福井県鯖江市、奈良県奈良市
令和6年2月27日～令和9年3月31日
ただし、宇治駐屯地は令和7年11月30日まで、大久保・祝園・今津・鯖江・奈良は令和7年3月15日まで
建築一式
</t>
    <phoneticPr fontId="1"/>
  </si>
  <si>
    <t xml:space="preserve">
小松外（５）設備工事監理業務
石川県小松市、輪島市、富山県砺波市、福井県鯖江市
令和6年2月27日～令和8年6月30日
ただし、小松基地庁舎新設は令和6年6月30日まで、小松基地訓練施設新設は令和6年9月30日まで、輪島分屯基地宿舎改修は令和6年12月25日まで、富山駐屯地及び鯖江駐屯地は令和7年3月15日まで、小松基地格納庫改修は令和7年6月30日まで
監理業務
</t>
    <rPh sb="183" eb="187">
      <t>カンリギョウム</t>
    </rPh>
    <phoneticPr fontId="1"/>
  </si>
  <si>
    <t xml:space="preserve">
千僧外（５）設備工事監理業務
兵庫県伊丹市、川西市、西宮市、奈良県生駒市、和歌山県日高郡由良町
令和6年2月27日～令和8年6月30日
ただし、伊丹駐屯地、伊丹駐屯地（生駒）、伊丹駐屯地（船坂）及び川西駐屯地は令和7年3月15日まで、千僧駐屯地は令和7年6月30日まで
監理業務
</t>
    <rPh sb="139" eb="143">
      <t>カンリギョウム</t>
    </rPh>
    <phoneticPr fontId="1"/>
  </si>
  <si>
    <t xml:space="preserve">
大久保外（５）設備工事監理業務
京都府宇治市、京都市、相楽郡精華町、奈良県奈良市
令和6年2月27日～令和7年6月30日
ただし、桂駐屯地（宿舎）は令和7年1月31日まで、大久保駐屯地、桂駐屯地、祝園分屯地及び奈良基地は令和7年3月15日まで
監理業務
</t>
    <rPh sb="126" eb="130">
      <t>カンリギョウム</t>
    </rPh>
    <phoneticPr fontId="1"/>
  </si>
  <si>
    <t xml:space="preserve">
明野外（５）設備工事監理業務
三重県津市、伊勢市
令和6年2月27日～令和8年3月15日
ただし、明野駐屯地（空調改修）は令和7年3月15日まで、久居駐屯地は令和7年11月30日まで
監理業務
</t>
    <rPh sb="96" eb="100">
      <t>カンリギョウム</t>
    </rPh>
    <phoneticPr fontId="1"/>
  </si>
  <si>
    <t xml:space="preserve">
明野外（５）空調改修電気工事
三重県伊勢市、津市
令和6年3月1日～令和7年11月30日
ただし、明野駐屯地は令和7年3月15日まで
電気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</si>
</sst>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円&quot;"/>
    <numFmt numFmtId="177" formatCode="[$-411]ggge&quot;年&quot;m&quot;月&quot;d&quot;日&quot;;@"/>
    <numFmt numFmtId="178" formatCode="0_);[Red]\(0\)"/>
    <numFmt numFmtId="179" formatCode="0.0%"/>
    <numFmt numFmtId="180" formatCode="0_ "/>
  </numFmts>
  <fonts count="8"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11"/>
      <name val="ＭＳ Ｐゴシック"/>
      <family val="3"/>
      <charset val="128"/>
    </font>
    <font>
      <sz val="11"/>
      <color theme="1"/>
      <name val="ＭＳ Ｐゴシック"/>
      <family val="2"/>
      <charset val="128"/>
      <scheme val="minor"/>
    </font>
    <font>
      <sz val="9"/>
      <name val="ＭＳ 明朝"/>
      <family val="1"/>
      <charset val="128"/>
    </font>
    <font>
      <sz val="10"/>
      <name val="ＭＳ 明朝"/>
      <family val="1"/>
      <charset val="128"/>
    </font>
  </fonts>
  <fills count="3">
    <fill>
      <patternFill patternType="none"/>
    </fill>
    <fill>
      <patternFill patternType="gray125"/>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5">
    <xf numFmtId="0" fontId="0" fillId="0" borderId="0">
      <alignment vertical="center"/>
    </xf>
    <xf numFmtId="0" fontId="4" fillId="0" borderId="0">
      <alignment vertical="center"/>
    </xf>
    <xf numFmtId="38" fontId="5" fillId="0" borderId="0" applyFont="0" applyFill="0" applyBorder="0" applyAlignment="0" applyProtection="0">
      <alignment vertical="center"/>
    </xf>
    <xf numFmtId="0" fontId="4" fillId="0" borderId="0">
      <alignment vertical="center"/>
    </xf>
    <xf numFmtId="0" fontId="4" fillId="0" borderId="0">
      <alignment vertical="center"/>
    </xf>
  </cellStyleXfs>
  <cellXfs count="92">
    <xf numFmtId="0" fontId="0" fillId="0" borderId="0" xfId="0">
      <alignment vertical="center"/>
    </xf>
    <xf numFmtId="0" fontId="2" fillId="0" borderId="0" xfId="0" applyFont="1">
      <alignment vertical="center"/>
    </xf>
    <xf numFmtId="0" fontId="3" fillId="0" borderId="2" xfId="0" applyFont="1" applyFill="1" applyBorder="1" applyAlignment="1">
      <alignment vertical="center" wrapText="1"/>
    </xf>
    <xf numFmtId="0" fontId="3" fillId="0" borderId="0" xfId="0" applyFont="1" applyBorder="1">
      <alignment vertical="center"/>
    </xf>
    <xf numFmtId="0" fontId="2" fillId="0" borderId="0" xfId="0" applyFont="1" applyBorder="1">
      <alignment vertical="center"/>
    </xf>
    <xf numFmtId="179" fontId="6" fillId="0" borderId="1" xfId="1" quotePrefix="1" applyNumberFormat="1" applyFont="1" applyFill="1" applyBorder="1" applyAlignment="1">
      <alignment horizontal="right" vertical="center" wrapText="1"/>
    </xf>
    <xf numFmtId="0" fontId="6" fillId="0" borderId="1" xfId="0" applyFont="1" applyFill="1" applyBorder="1" applyAlignment="1">
      <alignment vertical="center" wrapText="1"/>
    </xf>
    <xf numFmtId="0" fontId="2" fillId="0" borderId="1" xfId="0" applyFont="1" applyBorder="1">
      <alignment vertical="center"/>
    </xf>
    <xf numFmtId="0" fontId="2" fillId="0" borderId="13" xfId="0" applyFont="1" applyBorder="1">
      <alignment vertical="center"/>
    </xf>
    <xf numFmtId="0" fontId="6" fillId="2" borderId="1" xfId="0" applyFont="1" applyFill="1" applyBorder="1" applyAlignment="1">
      <alignment horizontal="center" vertical="center" wrapText="1"/>
    </xf>
    <xf numFmtId="176" fontId="6" fillId="2" borderId="1" xfId="2" applyNumberFormat="1" applyFont="1" applyFill="1" applyBorder="1" applyAlignment="1">
      <alignment horizontal="right" vertical="center"/>
    </xf>
    <xf numFmtId="177" fontId="6" fillId="2" borderId="1" xfId="0" applyNumberFormat="1" applyFont="1" applyFill="1" applyBorder="1" applyAlignment="1">
      <alignment horizontal="center" vertical="center" wrapText="1"/>
    </xf>
    <xf numFmtId="0" fontId="6" fillId="2" borderId="1" xfId="0" applyFont="1" applyFill="1" applyBorder="1" applyAlignment="1">
      <alignment vertical="center" wrapText="1"/>
    </xf>
    <xf numFmtId="0" fontId="6" fillId="2" borderId="12" xfId="0" applyFont="1" applyFill="1" applyBorder="1" applyAlignment="1">
      <alignment vertical="center" wrapText="1"/>
    </xf>
    <xf numFmtId="0" fontId="2" fillId="0" borderId="0" xfId="0" applyFont="1" applyBorder="1" applyAlignment="1">
      <alignment horizontal="center" vertical="center"/>
    </xf>
    <xf numFmtId="0" fontId="6" fillId="0" borderId="6" xfId="0" applyFont="1" applyFill="1" applyBorder="1" applyAlignment="1">
      <alignment vertical="center" wrapText="1"/>
    </xf>
    <xf numFmtId="179" fontId="6" fillId="0" borderId="6" xfId="1" quotePrefix="1" applyNumberFormat="1" applyFont="1" applyFill="1" applyBorder="1" applyAlignment="1">
      <alignment horizontal="right" vertical="center" wrapText="1"/>
    </xf>
    <xf numFmtId="0" fontId="2" fillId="0" borderId="6" xfId="0" applyFont="1" applyBorder="1">
      <alignment vertical="center"/>
    </xf>
    <xf numFmtId="0" fontId="2" fillId="0" borderId="8" xfId="0" applyFont="1" applyBorder="1">
      <alignment vertical="center"/>
    </xf>
    <xf numFmtId="0" fontId="6" fillId="0" borderId="4" xfId="3" applyFont="1" applyFill="1" applyBorder="1" applyAlignment="1" applyProtection="1">
      <alignment vertical="center" wrapText="1"/>
      <protection locked="0"/>
    </xf>
    <xf numFmtId="58" fontId="6" fillId="0" borderId="6" xfId="4" applyNumberFormat="1" applyFont="1" applyFill="1" applyBorder="1" applyAlignment="1">
      <alignment horizontal="center" vertical="center" wrapText="1"/>
    </xf>
    <xf numFmtId="0" fontId="3" fillId="0" borderId="6" xfId="4" applyFont="1" applyFill="1" applyBorder="1" applyAlignment="1">
      <alignment vertical="center" wrapText="1"/>
    </xf>
    <xf numFmtId="180" fontId="3" fillId="0" borderId="6" xfId="0" applyNumberFormat="1" applyFont="1" applyBorder="1" applyAlignment="1">
      <alignment horizontal="center" vertical="center"/>
    </xf>
    <xf numFmtId="0" fontId="6" fillId="0" borderId="6" xfId="4" applyFont="1" applyFill="1" applyBorder="1" applyAlignment="1">
      <alignment horizontal="center" vertical="center" wrapText="1"/>
    </xf>
    <xf numFmtId="176" fontId="3" fillId="0" borderId="6" xfId="2" applyNumberFormat="1" applyFont="1" applyBorder="1">
      <alignment vertical="center"/>
    </xf>
    <xf numFmtId="178" fontId="7" fillId="0" borderId="1" xfId="0" applyNumberFormat="1" applyFont="1" applyFill="1" applyBorder="1" applyAlignment="1">
      <alignment horizontal="center" vertical="center"/>
    </xf>
    <xf numFmtId="0" fontId="6" fillId="0" borderId="12" xfId="0" applyFont="1" applyFill="1" applyBorder="1" applyAlignment="1">
      <alignment vertical="center" wrapText="1"/>
    </xf>
    <xf numFmtId="177" fontId="6" fillId="0" borderId="1" xfId="0" applyNumberFormat="1" applyFont="1" applyFill="1" applyBorder="1" applyAlignment="1">
      <alignment horizontal="center" vertical="center" wrapText="1"/>
    </xf>
    <xf numFmtId="178" fontId="6" fillId="0" borderId="1" xfId="0" quotePrefix="1"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76" fontId="6" fillId="0" borderId="1" xfId="2" applyNumberFormat="1" applyFont="1" applyFill="1" applyBorder="1" applyAlignment="1">
      <alignment horizontal="right" vertical="center"/>
    </xf>
    <xf numFmtId="0" fontId="6" fillId="0" borderId="14" xfId="0" applyFont="1" applyFill="1" applyBorder="1" applyAlignment="1">
      <alignment vertical="center" wrapText="1"/>
    </xf>
    <xf numFmtId="0" fontId="6" fillId="0" borderId="16" xfId="0" applyFont="1" applyFill="1" applyBorder="1" applyAlignment="1">
      <alignment vertical="center" wrapText="1"/>
    </xf>
    <xf numFmtId="179" fontId="6" fillId="0" borderId="16" xfId="1" quotePrefix="1" applyNumberFormat="1" applyFont="1" applyFill="1" applyBorder="1" applyAlignment="1">
      <alignment horizontal="right" vertical="center" wrapText="1"/>
    </xf>
    <xf numFmtId="0" fontId="2" fillId="0" borderId="16" xfId="0" applyFont="1" applyBorder="1">
      <alignment vertical="center"/>
    </xf>
    <xf numFmtId="0" fontId="2" fillId="0" borderId="17" xfId="0" applyFont="1" applyBorder="1">
      <alignment vertical="center"/>
    </xf>
    <xf numFmtId="0" fontId="6" fillId="0" borderId="18" xfId="0" applyFont="1" applyFill="1" applyBorder="1" applyAlignment="1">
      <alignment vertical="center" wrapText="1"/>
    </xf>
    <xf numFmtId="0" fontId="6" fillId="0" borderId="2" xfId="0" applyFont="1" applyFill="1" applyBorder="1" applyAlignment="1">
      <alignment vertical="center" wrapText="1"/>
    </xf>
    <xf numFmtId="177" fontId="6" fillId="0" borderId="2" xfId="0" applyNumberFormat="1" applyFont="1" applyFill="1" applyBorder="1" applyAlignment="1">
      <alignment horizontal="center" vertical="center" wrapText="1"/>
    </xf>
    <xf numFmtId="178" fontId="6" fillId="0" borderId="2" xfId="0" quotePrefix="1"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176" fontId="6" fillId="2" borderId="2" xfId="2" applyNumberFormat="1" applyFont="1" applyFill="1" applyBorder="1" applyAlignment="1">
      <alignment horizontal="right" vertical="center"/>
    </xf>
    <xf numFmtId="0" fontId="2" fillId="0" borderId="2" xfId="0" applyFont="1" applyBorder="1">
      <alignment vertical="center"/>
    </xf>
    <xf numFmtId="0" fontId="2" fillId="0" borderId="19" xfId="0" applyFont="1" applyBorder="1">
      <alignment vertical="center"/>
    </xf>
    <xf numFmtId="0" fontId="3" fillId="0" borderId="1" xfId="0" applyFont="1" applyBorder="1">
      <alignment vertical="center"/>
    </xf>
    <xf numFmtId="0" fontId="3" fillId="0" borderId="2" xfId="0" applyFont="1" applyBorder="1">
      <alignment vertical="center"/>
    </xf>
    <xf numFmtId="179" fontId="6" fillId="0" borderId="14" xfId="1" quotePrefix="1" applyNumberFormat="1" applyFont="1" applyFill="1" applyBorder="1" applyAlignment="1">
      <alignment horizontal="right" vertical="center" wrapText="1"/>
    </xf>
    <xf numFmtId="0" fontId="2" fillId="0" borderId="20" xfId="0" applyFont="1" applyBorder="1">
      <alignment vertical="center"/>
    </xf>
    <xf numFmtId="179" fontId="6" fillId="0" borderId="2" xfId="1" quotePrefix="1" applyNumberFormat="1" applyFont="1" applyFill="1" applyBorder="1" applyAlignment="1">
      <alignment horizontal="right" vertical="center" wrapText="1"/>
    </xf>
    <xf numFmtId="0" fontId="3" fillId="0" borderId="14" xfId="0" applyFont="1" applyBorder="1">
      <alignment vertical="center"/>
    </xf>
    <xf numFmtId="0" fontId="2" fillId="0" borderId="14" xfId="0" applyFont="1" applyBorder="1">
      <alignment vertical="center"/>
    </xf>
    <xf numFmtId="0" fontId="6" fillId="0" borderId="15" xfId="0" applyFont="1" applyFill="1" applyBorder="1" applyAlignment="1">
      <alignment vertical="center" wrapText="1"/>
    </xf>
    <xf numFmtId="177" fontId="6" fillId="0" borderId="16" xfId="0" applyNumberFormat="1" applyFont="1" applyFill="1" applyBorder="1" applyAlignment="1">
      <alignment horizontal="center" vertical="center" wrapText="1"/>
    </xf>
    <xf numFmtId="178" fontId="6" fillId="0" borderId="16" xfId="0" quotePrefix="1" applyNumberFormat="1" applyFont="1" applyFill="1" applyBorder="1" applyAlignment="1">
      <alignment horizontal="center" vertical="center" wrapText="1"/>
    </xf>
    <xf numFmtId="0" fontId="6" fillId="0" borderId="16" xfId="0" applyFont="1" applyFill="1" applyBorder="1" applyAlignment="1">
      <alignment horizontal="center" vertical="center" wrapText="1"/>
    </xf>
    <xf numFmtId="0" fontId="2" fillId="0" borderId="0" xfId="0" applyFont="1" applyAlignment="1">
      <alignment horizontal="center" vertical="center"/>
    </xf>
    <xf numFmtId="0" fontId="6" fillId="0" borderId="21" xfId="0" applyFont="1" applyFill="1" applyBorder="1" applyAlignment="1">
      <alignment vertical="center" wrapText="1"/>
    </xf>
    <xf numFmtId="177" fontId="6" fillId="0" borderId="14" xfId="0" applyNumberFormat="1" applyFont="1" applyFill="1" applyBorder="1" applyAlignment="1">
      <alignment horizontal="center" vertical="center" wrapText="1"/>
    </xf>
    <xf numFmtId="178" fontId="6" fillId="0" borderId="14" xfId="0" quotePrefix="1" applyNumberFormat="1" applyFont="1" applyFill="1" applyBorder="1" applyAlignment="1">
      <alignment horizontal="center" vertical="center" wrapText="1"/>
    </xf>
    <xf numFmtId="0" fontId="6" fillId="0" borderId="14" xfId="0" applyFont="1" applyFill="1" applyBorder="1" applyAlignment="1">
      <alignment horizontal="center" vertical="center" wrapText="1"/>
    </xf>
    <xf numFmtId="176" fontId="6" fillId="0" borderId="2" xfId="2" applyNumberFormat="1" applyFont="1" applyFill="1" applyBorder="1" applyAlignment="1">
      <alignment horizontal="right" vertical="center"/>
    </xf>
    <xf numFmtId="176" fontId="6" fillId="0" borderId="14" xfId="2" applyNumberFormat="1" applyFont="1" applyFill="1" applyBorder="1" applyAlignment="1">
      <alignment horizontal="right" vertical="center"/>
    </xf>
    <xf numFmtId="0" fontId="6" fillId="0" borderId="3" xfId="0" applyFont="1" applyFill="1" applyBorder="1" applyAlignment="1">
      <alignment vertical="center" wrapText="1"/>
    </xf>
    <xf numFmtId="176" fontId="6" fillId="0" borderId="3" xfId="2" applyNumberFormat="1" applyFont="1" applyFill="1" applyBorder="1" applyAlignment="1">
      <alignment horizontal="right" vertical="center"/>
    </xf>
    <xf numFmtId="179" fontId="6" fillId="0" borderId="3" xfId="1" quotePrefix="1" applyNumberFormat="1" applyFont="1" applyFill="1" applyBorder="1" applyAlignment="1">
      <alignment horizontal="right" vertical="center" wrapText="1"/>
    </xf>
    <xf numFmtId="0" fontId="3" fillId="0" borderId="3" xfId="0" applyFont="1" applyBorder="1">
      <alignment vertical="center"/>
    </xf>
    <xf numFmtId="0" fontId="2" fillId="0" borderId="3" xfId="0" applyFont="1" applyBorder="1">
      <alignment vertical="center"/>
    </xf>
    <xf numFmtId="0" fontId="2" fillId="0" borderId="7" xfId="0" applyFont="1" applyBorder="1">
      <alignment vertical="center"/>
    </xf>
    <xf numFmtId="0" fontId="6" fillId="2" borderId="15" xfId="0" applyFont="1" applyFill="1" applyBorder="1" applyAlignment="1">
      <alignment vertical="center" wrapText="1"/>
    </xf>
    <xf numFmtId="177" fontId="6" fillId="2" borderId="16" xfId="0" applyNumberFormat="1" applyFont="1" applyFill="1" applyBorder="1" applyAlignment="1">
      <alignment horizontal="center" vertical="center" wrapText="1"/>
    </xf>
    <xf numFmtId="0" fontId="6" fillId="2" borderId="16" xfId="0" applyFont="1" applyFill="1" applyBorder="1" applyAlignment="1">
      <alignment vertical="center" wrapText="1"/>
    </xf>
    <xf numFmtId="180" fontId="7" fillId="0" borderId="16" xfId="0" applyNumberFormat="1" applyFont="1" applyBorder="1" applyAlignment="1">
      <alignment horizontal="center" vertical="center" shrinkToFit="1"/>
    </xf>
    <xf numFmtId="0" fontId="6" fillId="2" borderId="16" xfId="0" applyFont="1" applyFill="1" applyBorder="1" applyAlignment="1">
      <alignment horizontal="center" vertical="center" wrapText="1"/>
    </xf>
    <xf numFmtId="176" fontId="6" fillId="2" borderId="16" xfId="2" applyNumberFormat="1" applyFont="1" applyFill="1" applyBorder="1" applyAlignment="1">
      <alignment horizontal="right" vertical="center"/>
    </xf>
    <xf numFmtId="0" fontId="6" fillId="0" borderId="5" xfId="0" applyFont="1" applyFill="1" applyBorder="1" applyAlignment="1">
      <alignment vertical="center" wrapText="1"/>
    </xf>
    <xf numFmtId="177" fontId="6" fillId="0" borderId="3" xfId="0" applyNumberFormat="1" applyFont="1" applyFill="1" applyBorder="1" applyAlignment="1">
      <alignment horizontal="center" vertical="center" wrapText="1"/>
    </xf>
    <xf numFmtId="178" fontId="6" fillId="0" borderId="3" xfId="0" quotePrefix="1"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176" fontId="6" fillId="2" borderId="14" xfId="2" applyNumberFormat="1" applyFont="1" applyFill="1" applyBorder="1" applyAlignment="1">
      <alignment horizontal="righ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0" xfId="0" applyFont="1" applyFill="1" applyBorder="1" applyAlignment="1">
      <alignment horizontal="center" vertical="center" wrapText="1"/>
    </xf>
  </cellXfs>
  <cellStyles count="5">
    <cellStyle name="桁区切り" xfId="2" builtinId="6"/>
    <cellStyle name="標準" xfId="0" builtinId="0"/>
    <cellStyle name="標準_１６７調査票４案件best100（再検討）0914提出用" xfId="1"/>
    <cellStyle name="標準_１６７調査票４案件best100（再検討）0914提出用_210721契約に係る情報の公表（緑）" xfId="4"/>
    <cellStyle name="標準_執行状況表(案）_210721契約に係る情報の公表（緑）"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560604</xdr:colOff>
      <xdr:row>0</xdr:row>
      <xdr:rowOff>32227</xdr:rowOff>
    </xdr:from>
    <xdr:ext cx="1031051" cy="275717"/>
    <xdr:sp macro="" textlink="">
      <xdr:nvSpPr>
        <xdr:cNvPr id="2" name="テキスト ボックス 1"/>
        <xdr:cNvSpPr txBox="1"/>
      </xdr:nvSpPr>
      <xdr:spPr>
        <a:xfrm>
          <a:off x="10790454" y="3222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tabSelected="1" view="pageBreakPreview" zoomScaleNormal="100" zoomScaleSheetLayoutView="100" workbookViewId="0">
      <selection activeCell="A5" sqref="A5"/>
    </sheetView>
  </sheetViews>
  <sheetFormatPr defaultRowHeight="13.5" x14ac:dyDescent="0.15"/>
  <cols>
    <col min="1" max="1" width="16" style="1" customWidth="1"/>
    <col min="2" max="2" width="17.5" style="1" customWidth="1"/>
    <col min="3" max="4" width="14" style="1" customWidth="1"/>
    <col min="5" max="5" width="18.875" style="55" customWidth="1"/>
    <col min="6" max="8" width="14" style="1" customWidth="1"/>
    <col min="9" max="9" width="7.5" style="1" customWidth="1"/>
    <col min="10" max="12" width="11" style="1" customWidth="1"/>
    <col min="13" max="13" width="8.875" style="1" customWidth="1"/>
    <col min="14" max="14" width="3.5" style="1" customWidth="1"/>
    <col min="15" max="16384" width="9" style="1"/>
  </cols>
  <sheetData>
    <row r="1" spans="1:13" ht="39.4" customHeight="1" x14ac:dyDescent="0.15">
      <c r="A1" s="79" t="s">
        <v>21</v>
      </c>
      <c r="B1" s="80"/>
      <c r="C1" s="80"/>
      <c r="D1" s="80"/>
      <c r="E1" s="80"/>
      <c r="F1" s="80"/>
      <c r="G1" s="80"/>
      <c r="H1" s="80"/>
      <c r="I1" s="80"/>
      <c r="J1" s="80"/>
      <c r="K1" s="80"/>
      <c r="L1" s="80"/>
      <c r="M1" s="80"/>
    </row>
    <row r="2" spans="1:13" ht="14.25" thickBot="1" x14ac:dyDescent="0.2"/>
    <row r="3" spans="1:13" ht="68.099999999999994" customHeight="1" x14ac:dyDescent="0.15">
      <c r="A3" s="81" t="s">
        <v>10</v>
      </c>
      <c r="B3" s="83" t="s">
        <v>0</v>
      </c>
      <c r="C3" s="83" t="s">
        <v>1</v>
      </c>
      <c r="D3" s="83" t="s">
        <v>2</v>
      </c>
      <c r="E3" s="83" t="s">
        <v>22</v>
      </c>
      <c r="F3" s="83" t="s">
        <v>3</v>
      </c>
      <c r="G3" s="83" t="s">
        <v>4</v>
      </c>
      <c r="H3" s="83" t="s">
        <v>5</v>
      </c>
      <c r="I3" s="85" t="s">
        <v>6</v>
      </c>
      <c r="J3" s="89" t="s">
        <v>11</v>
      </c>
      <c r="K3" s="90"/>
      <c r="L3" s="91"/>
      <c r="M3" s="87" t="s">
        <v>7</v>
      </c>
    </row>
    <row r="4" spans="1:13" ht="38.25" customHeight="1" thickBot="1" x14ac:dyDescent="0.2">
      <c r="A4" s="82"/>
      <c r="B4" s="84"/>
      <c r="C4" s="84"/>
      <c r="D4" s="84"/>
      <c r="E4" s="84"/>
      <c r="F4" s="84"/>
      <c r="G4" s="84"/>
      <c r="H4" s="84"/>
      <c r="I4" s="86"/>
      <c r="J4" s="2" t="s">
        <v>9</v>
      </c>
      <c r="K4" s="2" t="s">
        <v>8</v>
      </c>
      <c r="L4" s="2" t="s">
        <v>12</v>
      </c>
      <c r="M4" s="88"/>
    </row>
    <row r="5" spans="1:13" ht="135" customHeight="1" x14ac:dyDescent="0.15">
      <c r="A5" s="74" t="s">
        <v>24</v>
      </c>
      <c r="B5" s="62" t="s">
        <v>23</v>
      </c>
      <c r="C5" s="75">
        <v>45328</v>
      </c>
      <c r="D5" s="62" t="s">
        <v>31</v>
      </c>
      <c r="E5" s="76">
        <v>9140001067900</v>
      </c>
      <c r="F5" s="77" t="s">
        <v>32</v>
      </c>
      <c r="G5" s="63">
        <v>174189708</v>
      </c>
      <c r="H5" s="63">
        <v>163900000</v>
      </c>
      <c r="I5" s="64">
        <v>0.94</v>
      </c>
      <c r="J5" s="65"/>
      <c r="K5" s="65"/>
      <c r="L5" s="66"/>
      <c r="M5" s="67"/>
    </row>
    <row r="6" spans="1:13" ht="135" customHeight="1" x14ac:dyDescent="0.15">
      <c r="A6" s="26" t="s">
        <v>25</v>
      </c>
      <c r="B6" s="6" t="s">
        <v>23</v>
      </c>
      <c r="C6" s="27">
        <v>45323</v>
      </c>
      <c r="D6" s="6" t="s">
        <v>33</v>
      </c>
      <c r="E6" s="28">
        <v>7140001023070</v>
      </c>
      <c r="F6" s="29" t="s">
        <v>34</v>
      </c>
      <c r="G6" s="30">
        <v>34696504</v>
      </c>
      <c r="H6" s="30">
        <v>32175000</v>
      </c>
      <c r="I6" s="5">
        <f t="shared" ref="I6:I26" si="0">ROUNDDOWN(H6/G6,4)</f>
        <v>0.92730000000000001</v>
      </c>
      <c r="J6" s="44"/>
      <c r="K6" s="44"/>
      <c r="L6" s="7"/>
      <c r="M6" s="8"/>
    </row>
    <row r="7" spans="1:13" ht="220.5" customHeight="1" thickBot="1" x14ac:dyDescent="0.2">
      <c r="A7" s="36" t="s">
        <v>47</v>
      </c>
      <c r="B7" s="37" t="s">
        <v>23</v>
      </c>
      <c r="C7" s="38">
        <v>45323</v>
      </c>
      <c r="D7" s="37" t="s">
        <v>35</v>
      </c>
      <c r="E7" s="39">
        <v>6120001085857</v>
      </c>
      <c r="F7" s="40" t="s">
        <v>34</v>
      </c>
      <c r="G7" s="60">
        <v>20653861</v>
      </c>
      <c r="H7" s="60">
        <v>20515000</v>
      </c>
      <c r="I7" s="48">
        <f t="shared" si="0"/>
        <v>0.99319999999999997</v>
      </c>
      <c r="J7" s="45"/>
      <c r="K7" s="45"/>
      <c r="L7" s="42"/>
      <c r="M7" s="43"/>
    </row>
    <row r="8" spans="1:13" ht="135" customHeight="1" x14ac:dyDescent="0.15">
      <c r="A8" s="56" t="s">
        <v>26</v>
      </c>
      <c r="B8" s="31" t="s">
        <v>23</v>
      </c>
      <c r="C8" s="57">
        <v>45323</v>
      </c>
      <c r="D8" s="31" t="s">
        <v>36</v>
      </c>
      <c r="E8" s="58">
        <v>3220001006995</v>
      </c>
      <c r="F8" s="59" t="s">
        <v>34</v>
      </c>
      <c r="G8" s="61">
        <v>16743848</v>
      </c>
      <c r="H8" s="61">
        <v>16500000</v>
      </c>
      <c r="I8" s="46">
        <f t="shared" si="0"/>
        <v>0.98540000000000005</v>
      </c>
      <c r="J8" s="49"/>
      <c r="K8" s="49"/>
      <c r="L8" s="50"/>
      <c r="M8" s="47"/>
    </row>
    <row r="9" spans="1:13" ht="191.25" x14ac:dyDescent="0.15">
      <c r="A9" s="26" t="s">
        <v>48</v>
      </c>
      <c r="B9" s="6" t="s">
        <v>23</v>
      </c>
      <c r="C9" s="27">
        <v>45323</v>
      </c>
      <c r="D9" s="6" t="s">
        <v>33</v>
      </c>
      <c r="E9" s="28">
        <v>7140001023070</v>
      </c>
      <c r="F9" s="29" t="s">
        <v>34</v>
      </c>
      <c r="G9" s="30">
        <v>5907569</v>
      </c>
      <c r="H9" s="30">
        <v>5830000</v>
      </c>
      <c r="I9" s="5">
        <v>0.98599999999999999</v>
      </c>
      <c r="J9" s="44"/>
      <c r="K9" s="44"/>
      <c r="L9" s="7"/>
      <c r="M9" s="8"/>
    </row>
    <row r="10" spans="1:13" ht="135" customHeight="1" thickBot="1" x14ac:dyDescent="0.2">
      <c r="A10" s="36" t="s">
        <v>27</v>
      </c>
      <c r="B10" s="37" t="s">
        <v>23</v>
      </c>
      <c r="C10" s="38">
        <v>45323</v>
      </c>
      <c r="D10" s="37" t="s">
        <v>33</v>
      </c>
      <c r="E10" s="39">
        <v>7140001023070</v>
      </c>
      <c r="F10" s="40" t="s">
        <v>34</v>
      </c>
      <c r="G10" s="60">
        <v>11625860</v>
      </c>
      <c r="H10" s="60">
        <v>11220000</v>
      </c>
      <c r="I10" s="48">
        <f t="shared" si="0"/>
        <v>0.96499999999999997</v>
      </c>
      <c r="J10" s="45"/>
      <c r="K10" s="45"/>
      <c r="L10" s="42"/>
      <c r="M10" s="43"/>
    </row>
    <row r="11" spans="1:13" ht="168.75" x14ac:dyDescent="0.15">
      <c r="A11" s="56" t="s">
        <v>49</v>
      </c>
      <c r="B11" s="31" t="s">
        <v>23</v>
      </c>
      <c r="C11" s="57">
        <v>45338</v>
      </c>
      <c r="D11" s="31" t="s">
        <v>37</v>
      </c>
      <c r="E11" s="58">
        <v>2160001013132</v>
      </c>
      <c r="F11" s="59" t="s">
        <v>32</v>
      </c>
      <c r="G11" s="61">
        <v>690157656</v>
      </c>
      <c r="H11" s="61">
        <v>649000000</v>
      </c>
      <c r="I11" s="46">
        <f t="shared" si="0"/>
        <v>0.94030000000000002</v>
      </c>
      <c r="J11" s="50"/>
      <c r="K11" s="50"/>
      <c r="L11" s="50"/>
      <c r="M11" s="47"/>
    </row>
    <row r="12" spans="1:13" ht="135" customHeight="1" x14ac:dyDescent="0.15">
      <c r="A12" s="26" t="s">
        <v>28</v>
      </c>
      <c r="B12" s="6" t="s">
        <v>23</v>
      </c>
      <c r="C12" s="27">
        <v>45348</v>
      </c>
      <c r="D12" s="6" t="s">
        <v>38</v>
      </c>
      <c r="E12" s="28">
        <v>9120001147984</v>
      </c>
      <c r="F12" s="29" t="s">
        <v>32</v>
      </c>
      <c r="G12" s="30">
        <v>147151925</v>
      </c>
      <c r="H12" s="30">
        <v>143000000</v>
      </c>
      <c r="I12" s="5">
        <v>0.97099999999999997</v>
      </c>
      <c r="J12" s="7"/>
      <c r="K12" s="7"/>
      <c r="L12" s="7"/>
      <c r="M12" s="8"/>
    </row>
    <row r="13" spans="1:13" ht="169.5" thickBot="1" x14ac:dyDescent="0.2">
      <c r="A13" s="36" t="s">
        <v>50</v>
      </c>
      <c r="B13" s="37" t="s">
        <v>23</v>
      </c>
      <c r="C13" s="38">
        <v>45343</v>
      </c>
      <c r="D13" s="37" t="s">
        <v>39</v>
      </c>
      <c r="E13" s="39">
        <v>7120001004931</v>
      </c>
      <c r="F13" s="40" t="s">
        <v>32</v>
      </c>
      <c r="G13" s="60">
        <v>2107219792</v>
      </c>
      <c r="H13" s="60">
        <v>1963500000</v>
      </c>
      <c r="I13" s="48">
        <v>0.93100000000000005</v>
      </c>
      <c r="J13" s="42"/>
      <c r="K13" s="42"/>
      <c r="L13" s="42"/>
      <c r="M13" s="43"/>
    </row>
    <row r="14" spans="1:13" ht="135" customHeight="1" x14ac:dyDescent="0.15">
      <c r="A14" s="56" t="s">
        <v>51</v>
      </c>
      <c r="B14" s="31" t="s">
        <v>23</v>
      </c>
      <c r="C14" s="57">
        <v>45351</v>
      </c>
      <c r="D14" s="31" t="s">
        <v>40</v>
      </c>
      <c r="E14" s="58">
        <v>1140001063510</v>
      </c>
      <c r="F14" s="59" t="s">
        <v>32</v>
      </c>
      <c r="G14" s="61">
        <v>519005533</v>
      </c>
      <c r="H14" s="61">
        <v>511500000</v>
      </c>
      <c r="I14" s="46">
        <v>0.98499999999999999</v>
      </c>
      <c r="J14" s="50"/>
      <c r="K14" s="50"/>
      <c r="L14" s="50"/>
      <c r="M14" s="47"/>
    </row>
    <row r="15" spans="1:13" ht="202.5" x14ac:dyDescent="0.15">
      <c r="A15" s="26" t="s">
        <v>52</v>
      </c>
      <c r="B15" s="6" t="s">
        <v>23</v>
      </c>
      <c r="C15" s="27">
        <v>45348</v>
      </c>
      <c r="D15" s="6" t="s">
        <v>41</v>
      </c>
      <c r="E15" s="28">
        <v>2140001075389</v>
      </c>
      <c r="F15" s="29" t="s">
        <v>32</v>
      </c>
      <c r="G15" s="30">
        <v>393675543</v>
      </c>
      <c r="H15" s="30">
        <v>364210000</v>
      </c>
      <c r="I15" s="5">
        <f t="shared" si="0"/>
        <v>0.92510000000000003</v>
      </c>
      <c r="J15" s="7"/>
      <c r="K15" s="7"/>
      <c r="L15" s="7"/>
      <c r="M15" s="8"/>
    </row>
    <row r="16" spans="1:13" ht="180.75" thickBot="1" x14ac:dyDescent="0.2">
      <c r="A16" s="36" t="s">
        <v>53</v>
      </c>
      <c r="B16" s="37" t="s">
        <v>23</v>
      </c>
      <c r="C16" s="38">
        <v>45338</v>
      </c>
      <c r="D16" s="37" t="s">
        <v>37</v>
      </c>
      <c r="E16" s="39">
        <v>2160001013132</v>
      </c>
      <c r="F16" s="40" t="s">
        <v>32</v>
      </c>
      <c r="G16" s="60">
        <v>337153703</v>
      </c>
      <c r="H16" s="60">
        <v>334400000</v>
      </c>
      <c r="I16" s="48">
        <v>0.99099999999999999</v>
      </c>
      <c r="J16" s="42"/>
      <c r="K16" s="42"/>
      <c r="L16" s="42"/>
      <c r="M16" s="43"/>
    </row>
    <row r="17" spans="1:13" ht="157.5" x14ac:dyDescent="0.15">
      <c r="A17" s="56" t="s">
        <v>54</v>
      </c>
      <c r="B17" s="31" t="s">
        <v>23</v>
      </c>
      <c r="C17" s="57">
        <v>45342</v>
      </c>
      <c r="D17" s="31" t="s">
        <v>38</v>
      </c>
      <c r="E17" s="58">
        <v>9120001147984</v>
      </c>
      <c r="F17" s="59" t="s">
        <v>32</v>
      </c>
      <c r="G17" s="61">
        <v>104073116</v>
      </c>
      <c r="H17" s="61">
        <v>103400000</v>
      </c>
      <c r="I17" s="46">
        <v>0.99299999999999999</v>
      </c>
      <c r="J17" s="50"/>
      <c r="K17" s="50"/>
      <c r="L17" s="50"/>
      <c r="M17" s="47"/>
    </row>
    <row r="18" spans="1:13" ht="180" x14ac:dyDescent="0.15">
      <c r="A18" s="26" t="s">
        <v>55</v>
      </c>
      <c r="B18" s="6" t="s">
        <v>23</v>
      </c>
      <c r="C18" s="27">
        <v>45343</v>
      </c>
      <c r="D18" s="6" t="s">
        <v>42</v>
      </c>
      <c r="E18" s="28">
        <v>6200001024014</v>
      </c>
      <c r="F18" s="29" t="s">
        <v>32</v>
      </c>
      <c r="G18" s="10">
        <v>124718655</v>
      </c>
      <c r="H18" s="10">
        <v>118800000</v>
      </c>
      <c r="I18" s="5">
        <v>0.95199999999999996</v>
      </c>
      <c r="J18" s="7"/>
      <c r="K18" s="7"/>
      <c r="L18" s="7"/>
      <c r="M18" s="8"/>
    </row>
    <row r="19" spans="1:13" ht="135" customHeight="1" thickBot="1" x14ac:dyDescent="0.2">
      <c r="A19" s="36" t="s">
        <v>29</v>
      </c>
      <c r="B19" s="37" t="s">
        <v>23</v>
      </c>
      <c r="C19" s="38">
        <v>45351</v>
      </c>
      <c r="D19" s="37" t="s">
        <v>43</v>
      </c>
      <c r="E19" s="39">
        <v>3120101021319</v>
      </c>
      <c r="F19" s="40" t="s">
        <v>32</v>
      </c>
      <c r="G19" s="41">
        <v>396951817</v>
      </c>
      <c r="H19" s="41">
        <v>368280000</v>
      </c>
      <c r="I19" s="48">
        <v>0.92700000000000005</v>
      </c>
      <c r="J19" s="42"/>
      <c r="K19" s="42"/>
      <c r="L19" s="42"/>
      <c r="M19" s="43"/>
    </row>
    <row r="20" spans="1:13" ht="213.75" x14ac:dyDescent="0.15">
      <c r="A20" s="56" t="s">
        <v>56</v>
      </c>
      <c r="B20" s="31" t="s">
        <v>23</v>
      </c>
      <c r="C20" s="57">
        <v>45348</v>
      </c>
      <c r="D20" s="31" t="s">
        <v>44</v>
      </c>
      <c r="E20" s="58">
        <v>4010401010452</v>
      </c>
      <c r="F20" s="59" t="s">
        <v>32</v>
      </c>
      <c r="G20" s="78">
        <v>1732833468</v>
      </c>
      <c r="H20" s="78">
        <v>1628000000</v>
      </c>
      <c r="I20" s="46">
        <v>0.93899999999999995</v>
      </c>
      <c r="J20" s="50"/>
      <c r="K20" s="50"/>
      <c r="L20" s="50"/>
      <c r="M20" s="47"/>
    </row>
    <row r="21" spans="1:13" ht="270.75" thickBot="1" x14ac:dyDescent="0.2">
      <c r="A21" s="36" t="s">
        <v>57</v>
      </c>
      <c r="B21" s="37" t="s">
        <v>23</v>
      </c>
      <c r="C21" s="38">
        <v>45348</v>
      </c>
      <c r="D21" s="37" t="s">
        <v>36</v>
      </c>
      <c r="E21" s="39">
        <v>3220001006995</v>
      </c>
      <c r="F21" s="40" t="s">
        <v>34</v>
      </c>
      <c r="G21" s="41">
        <v>39166216</v>
      </c>
      <c r="H21" s="41">
        <v>38500000</v>
      </c>
      <c r="I21" s="48">
        <v>0.98199999999999998</v>
      </c>
      <c r="J21" s="42"/>
      <c r="K21" s="42"/>
      <c r="L21" s="42"/>
      <c r="M21" s="43"/>
    </row>
    <row r="22" spans="1:13" ht="236.25" x14ac:dyDescent="0.15">
      <c r="A22" s="56" t="s">
        <v>58</v>
      </c>
      <c r="B22" s="31" t="s">
        <v>23</v>
      </c>
      <c r="C22" s="57">
        <v>45348</v>
      </c>
      <c r="D22" s="31" t="s">
        <v>45</v>
      </c>
      <c r="E22" s="58">
        <v>8120001064891</v>
      </c>
      <c r="F22" s="59" t="s">
        <v>34</v>
      </c>
      <c r="G22" s="78">
        <v>10742516</v>
      </c>
      <c r="H22" s="78">
        <v>10670000</v>
      </c>
      <c r="I22" s="46">
        <f t="shared" si="0"/>
        <v>0.99319999999999997</v>
      </c>
      <c r="J22" s="50"/>
      <c r="K22" s="50"/>
      <c r="L22" s="50"/>
      <c r="M22" s="47"/>
    </row>
    <row r="23" spans="1:13" ht="213.75" x14ac:dyDescent="0.15">
      <c r="A23" s="26" t="s">
        <v>59</v>
      </c>
      <c r="B23" s="6" t="s">
        <v>23</v>
      </c>
      <c r="C23" s="27">
        <v>45348</v>
      </c>
      <c r="D23" s="6" t="s">
        <v>45</v>
      </c>
      <c r="E23" s="28">
        <v>8120001064891</v>
      </c>
      <c r="F23" s="29" t="s">
        <v>34</v>
      </c>
      <c r="G23" s="10">
        <v>10666834</v>
      </c>
      <c r="H23" s="10">
        <v>10560000</v>
      </c>
      <c r="I23" s="5">
        <v>0.98899999999999999</v>
      </c>
      <c r="J23" s="7"/>
      <c r="K23" s="7"/>
      <c r="L23" s="7"/>
      <c r="M23" s="8"/>
    </row>
    <row r="24" spans="1:13" ht="135" customHeight="1" thickBot="1" x14ac:dyDescent="0.2">
      <c r="A24" s="36" t="s">
        <v>30</v>
      </c>
      <c r="B24" s="37" t="s">
        <v>23</v>
      </c>
      <c r="C24" s="38">
        <v>45348</v>
      </c>
      <c r="D24" s="37" t="s">
        <v>36</v>
      </c>
      <c r="E24" s="39">
        <v>3220001006995</v>
      </c>
      <c r="F24" s="40" t="s">
        <v>34</v>
      </c>
      <c r="G24" s="41">
        <v>13516822</v>
      </c>
      <c r="H24" s="41">
        <v>13200000</v>
      </c>
      <c r="I24" s="48">
        <v>0.97599999999999998</v>
      </c>
      <c r="J24" s="42"/>
      <c r="K24" s="42"/>
      <c r="L24" s="42"/>
      <c r="M24" s="43"/>
    </row>
    <row r="25" spans="1:13" ht="180" x14ac:dyDescent="0.15">
      <c r="A25" s="51" t="s">
        <v>60</v>
      </c>
      <c r="B25" s="32" t="s">
        <v>23</v>
      </c>
      <c r="C25" s="52">
        <v>45348</v>
      </c>
      <c r="D25" s="32" t="s">
        <v>45</v>
      </c>
      <c r="E25" s="53">
        <v>8120001064891</v>
      </c>
      <c r="F25" s="54" t="s">
        <v>34</v>
      </c>
      <c r="G25" s="73">
        <v>31161509</v>
      </c>
      <c r="H25" s="73">
        <v>30800000</v>
      </c>
      <c r="I25" s="33">
        <f t="shared" si="0"/>
        <v>0.98829999999999996</v>
      </c>
      <c r="J25" s="34"/>
      <c r="K25" s="34"/>
      <c r="L25" s="34"/>
      <c r="M25" s="35"/>
    </row>
    <row r="26" spans="1:13" ht="147" thickBot="1" x14ac:dyDescent="0.2">
      <c r="A26" s="36" t="s">
        <v>61</v>
      </c>
      <c r="B26" s="37" t="s">
        <v>23</v>
      </c>
      <c r="C26" s="38">
        <v>45351</v>
      </c>
      <c r="D26" s="37" t="s">
        <v>46</v>
      </c>
      <c r="E26" s="39">
        <v>1190001006497</v>
      </c>
      <c r="F26" s="40" t="s">
        <v>32</v>
      </c>
      <c r="G26" s="41">
        <v>212998933</v>
      </c>
      <c r="H26" s="41">
        <v>196900000</v>
      </c>
      <c r="I26" s="48">
        <f t="shared" si="0"/>
        <v>0.9244</v>
      </c>
      <c r="J26" s="42"/>
      <c r="K26" s="42"/>
      <c r="L26" s="42"/>
      <c r="M26" s="43"/>
    </row>
    <row r="27" spans="1:13" ht="130.5" hidden="1" customHeight="1" x14ac:dyDescent="0.15">
      <c r="A27" s="68"/>
      <c r="B27" s="32" t="s">
        <v>23</v>
      </c>
      <c r="C27" s="69"/>
      <c r="D27" s="70"/>
      <c r="E27" s="71"/>
      <c r="F27" s="72"/>
      <c r="G27" s="73"/>
      <c r="H27" s="73"/>
      <c r="I27" s="33" t="e">
        <f t="shared" ref="I27:I29" si="1">ROUNDDOWN(H27/G27,4)</f>
        <v>#DIV/0!</v>
      </c>
      <c r="J27" s="34"/>
      <c r="K27" s="34"/>
      <c r="L27" s="34"/>
      <c r="M27" s="35"/>
    </row>
    <row r="28" spans="1:13" ht="130.5" hidden="1" customHeight="1" x14ac:dyDescent="0.15">
      <c r="A28" s="13"/>
      <c r="B28" s="6" t="s">
        <v>23</v>
      </c>
      <c r="C28" s="11"/>
      <c r="D28" s="12"/>
      <c r="E28" s="25"/>
      <c r="F28" s="9"/>
      <c r="G28" s="10"/>
      <c r="H28" s="10"/>
      <c r="I28" s="5" t="e">
        <f t="shared" si="1"/>
        <v>#DIV/0!</v>
      </c>
      <c r="J28" s="7"/>
      <c r="K28" s="7"/>
      <c r="L28" s="7"/>
      <c r="M28" s="8"/>
    </row>
    <row r="29" spans="1:13" ht="130.5" hidden="1" customHeight="1" x14ac:dyDescent="0.15">
      <c r="A29" s="26"/>
      <c r="B29" s="6" t="s">
        <v>23</v>
      </c>
      <c r="C29" s="27"/>
      <c r="D29" s="6"/>
      <c r="E29" s="28"/>
      <c r="F29" s="29"/>
      <c r="G29" s="30"/>
      <c r="H29" s="30"/>
      <c r="I29" s="33" t="e">
        <f t="shared" si="1"/>
        <v>#DIV/0!</v>
      </c>
      <c r="J29" s="7"/>
      <c r="K29" s="7"/>
      <c r="L29" s="7"/>
      <c r="M29" s="8"/>
    </row>
    <row r="30" spans="1:13" ht="4.5" hidden="1" customHeight="1" thickBot="1" x14ac:dyDescent="0.2">
      <c r="A30" s="19"/>
      <c r="B30" s="15" t="s">
        <v>23</v>
      </c>
      <c r="C30" s="20"/>
      <c r="D30" s="21"/>
      <c r="E30" s="22"/>
      <c r="F30" s="23"/>
      <c r="G30" s="24"/>
      <c r="H30" s="24"/>
      <c r="I30" s="16" t="e">
        <f t="shared" ref="I30" si="2">ROUNDDOWN(H30/G30,4)</f>
        <v>#DIV/0!</v>
      </c>
      <c r="J30" s="17"/>
      <c r="K30" s="17"/>
      <c r="L30" s="17"/>
      <c r="M30" s="18"/>
    </row>
    <row r="31" spans="1:13" x14ac:dyDescent="0.15">
      <c r="A31" s="3" t="s">
        <v>13</v>
      </c>
      <c r="B31" s="4"/>
      <c r="C31" s="4"/>
      <c r="D31" s="4"/>
      <c r="E31" s="14"/>
      <c r="F31" s="4"/>
      <c r="G31" s="4"/>
      <c r="H31" s="4"/>
      <c r="I31" s="4"/>
      <c r="J31" s="4"/>
      <c r="K31" s="4"/>
      <c r="L31" s="4"/>
      <c r="M31" s="4"/>
    </row>
    <row r="32" spans="1:13" x14ac:dyDescent="0.15">
      <c r="A32" s="3" t="s">
        <v>14</v>
      </c>
      <c r="B32" s="4"/>
      <c r="C32" s="4"/>
      <c r="D32" s="4"/>
      <c r="E32" s="14"/>
      <c r="F32" s="4"/>
      <c r="G32" s="4"/>
      <c r="H32" s="4"/>
      <c r="I32" s="4"/>
      <c r="J32" s="4"/>
      <c r="K32" s="4"/>
      <c r="L32" s="4"/>
      <c r="M32" s="4"/>
    </row>
    <row r="33" spans="1:13" ht="171" customHeight="1" x14ac:dyDescent="0.15">
      <c r="A33" s="4"/>
      <c r="B33" s="4"/>
      <c r="C33" s="4"/>
      <c r="D33" s="4"/>
      <c r="E33" s="14"/>
      <c r="F33" s="4"/>
      <c r="G33" s="4"/>
      <c r="H33" s="4"/>
      <c r="I33" s="4"/>
      <c r="J33" s="4"/>
      <c r="K33" s="4"/>
      <c r="L33" s="4"/>
      <c r="M33" s="4"/>
    </row>
    <row r="34" spans="1:13" x14ac:dyDescent="0.15">
      <c r="A34" s="4"/>
      <c r="B34" s="4"/>
      <c r="C34" s="4"/>
      <c r="D34" s="4"/>
      <c r="E34" s="14"/>
      <c r="F34" s="4"/>
      <c r="G34" s="4"/>
      <c r="H34" s="4"/>
      <c r="I34" s="4"/>
      <c r="J34" s="4"/>
      <c r="K34" s="4"/>
      <c r="L34" s="4"/>
      <c r="M34" s="4"/>
    </row>
    <row r="35" spans="1:13" x14ac:dyDescent="0.15">
      <c r="A35" s="4"/>
      <c r="B35" s="4"/>
      <c r="C35" s="4"/>
      <c r="D35" s="4"/>
      <c r="E35" s="14"/>
      <c r="F35" s="4"/>
      <c r="G35" s="4"/>
      <c r="H35" s="4"/>
      <c r="I35" s="4"/>
      <c r="J35" s="4"/>
      <c r="K35" s="4"/>
      <c r="L35" s="4"/>
      <c r="M35" s="4"/>
    </row>
    <row r="36" spans="1:13" x14ac:dyDescent="0.15">
      <c r="A36" s="4"/>
      <c r="B36" s="4"/>
      <c r="C36" s="4"/>
      <c r="D36" s="4"/>
      <c r="E36" s="14"/>
      <c r="F36" s="4"/>
      <c r="G36" s="4"/>
      <c r="H36" s="4"/>
      <c r="I36" s="4"/>
      <c r="J36" s="4"/>
      <c r="K36" s="4"/>
      <c r="L36" s="4"/>
      <c r="M36" s="4"/>
    </row>
    <row r="37" spans="1:13" x14ac:dyDescent="0.15">
      <c r="J37" s="1" t="s">
        <v>15</v>
      </c>
      <c r="K37" s="1" t="s">
        <v>16</v>
      </c>
    </row>
    <row r="38" spans="1:13" x14ac:dyDescent="0.15">
      <c r="J38" s="1" t="s">
        <v>17</v>
      </c>
      <c r="K38" s="1" t="s">
        <v>18</v>
      </c>
    </row>
    <row r="39" spans="1:13" x14ac:dyDescent="0.15">
      <c r="J39" s="1" t="s">
        <v>19</v>
      </c>
    </row>
    <row r="40" spans="1:13" x14ac:dyDescent="0.15">
      <c r="J40" s="1" t="s">
        <v>20</v>
      </c>
    </row>
  </sheetData>
  <autoFilter ref="A4:M4"/>
  <mergeCells count="12">
    <mergeCell ref="A1:M1"/>
    <mergeCell ref="A3:A4"/>
    <mergeCell ref="B3:B4"/>
    <mergeCell ref="C3:C4"/>
    <mergeCell ref="F3:F4"/>
    <mergeCell ref="G3:G4"/>
    <mergeCell ref="H3:H4"/>
    <mergeCell ref="I3:I4"/>
    <mergeCell ref="M3:M4"/>
    <mergeCell ref="D3:D4"/>
    <mergeCell ref="J3:L3"/>
    <mergeCell ref="E3:E4"/>
  </mergeCells>
  <phoneticPr fontId="1"/>
  <dataValidations count="2">
    <dataValidation type="list" allowBlank="1" showInputMessage="1" showErrorMessage="1" sqref="K5:K30">
      <formula1>#REF!</formula1>
    </dataValidation>
    <dataValidation type="list" allowBlank="1" showInputMessage="1" showErrorMessage="1" sqref="J5:J30">
      <formula1>$J$31:$J$31</formula1>
    </dataValidation>
  </dataValidations>
  <printOptions horizontalCentered="1"/>
  <pageMargins left="0.59055118110236227" right="0.23622047244094491" top="0.70866141732283472" bottom="0.39370078740157483" header="0.31496062992125984" footer="0.31496062992125984"/>
  <pageSetup paperSize="9" scale="75" orientation="landscape" r:id="rId1"/>
  <rowBreaks count="2" manualBreakCount="2">
    <brk id="7" max="12" man="1"/>
    <brk id="32"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付紙様式第１</vt:lpstr>
      <vt:lpstr>付紙様式第１!Print_Area</vt:lpstr>
      <vt:lpstr>付紙様式第１!Print_Titles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秋山 慶子</cp:lastModifiedBy>
  <cp:lastPrinted>2024-03-27T01:28:18Z</cp:lastPrinted>
  <dcterms:created xsi:type="dcterms:W3CDTF">2010-08-24T08:00:05Z</dcterms:created>
  <dcterms:modified xsi:type="dcterms:W3CDTF">2024-03-27T01:32:17Z</dcterms:modified>
</cp:coreProperties>
</file>