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1月契約3月公表\ＨＰ掲載用\"/>
    </mc:Choice>
  </mc:AlternateContent>
  <bookViews>
    <workbookView xWindow="0" yWindow="0" windowWidth="28800" windowHeight="11460"/>
  </bookViews>
  <sheets>
    <sheet name="付紙様式第１" sheetId="1" r:id="rId1"/>
  </sheets>
  <definedNames>
    <definedName name="_xlnm._FilterDatabase" localSheetId="0" hidden="1">付紙様式第１!$A$4:$M$4</definedName>
    <definedName name="_xlnm.Print_Area" localSheetId="0">付紙様式第１!$A$1:$M$32</definedName>
    <definedName name="_xlnm.Print_Titles" localSheetId="0">付紙様式第１!$1:$4</definedName>
  </definedNames>
  <calcPr calcId="162913"/>
</workbook>
</file>

<file path=xl/calcChain.xml><?xml version="1.0" encoding="utf-8"?>
<calcChain xmlns="http://schemas.openxmlformats.org/spreadsheetml/2006/main">
  <c r="I5" i="1" l="1"/>
  <c r="I16" i="1" l="1"/>
  <c r="I13" i="1"/>
  <c r="I14" i="1" l="1"/>
  <c r="I15" i="1"/>
  <c r="I17" i="1"/>
  <c r="I18" i="1"/>
  <c r="I19" i="1"/>
  <c r="I20" i="1"/>
  <c r="I21" i="1"/>
  <c r="I22" i="1"/>
  <c r="I23" i="1"/>
  <c r="I24" i="1"/>
  <c r="I25" i="1"/>
  <c r="I26" i="1"/>
  <c r="I27" i="1"/>
  <c r="I28" i="1"/>
  <c r="I29" i="1"/>
  <c r="I30" i="1" l="1"/>
</calcChain>
</file>

<file path=xl/sharedStrings.xml><?xml version="1.0" encoding="utf-8"?>
<sst xmlns="http://schemas.openxmlformats.org/spreadsheetml/2006/main" count="64" uniqueCount="36">
  <si>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</si>
  <si>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</si>
  <si>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</si>
  <si>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</si>
  <si>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</si>
  <si>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</si>
  <si>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</si>
  <si>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</si>
  <si>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</si>
  <si>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</si>
  <si>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</si>
  <si>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</si>
  <si>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</si>
  <si>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</si>
  <si>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</si>
  <si>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</si>
  <si>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</si>
  <si>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</si>
  <si>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</si>
  <si>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</si>
  <si>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</si>
  <si>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</si>
  <si>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</si>
  <si>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1"/>
  </si>
  <si>
    <t>一般競争入札（総合評価方式施工体制確認型）</t>
  </si>
  <si>
    <t>一般競争入札（履行確実性総合評価方式）</t>
    <phoneticPr fontId="1"/>
  </si>
  <si>
    <t>春日井外（５）空調改修機械工事
愛知県春日井市、豊川市
令和6年1月11日～令和7年1月31日
菅</t>
    <rPh sb="51" eb="52">
      <t>カン</t>
    </rPh>
    <phoneticPr fontId="1"/>
  </si>
  <si>
    <t xml:space="preserve">富山（５）空調改修機械その他工事
富山県砺波市
令和6年1月16日～令和7年1月31日
菅
</t>
    <rPh sb="47" eb="48">
      <t>カン</t>
    </rPh>
    <phoneticPr fontId="1"/>
  </si>
  <si>
    <t>舞鶴（５）庁舎新設建築その他設計
京都府舞鶴市
令和6年1月23日～令和7年3月15日
ただし、設計業務は、令和６年１２月１５日まで
建築・土木・設備設計</t>
    <rPh sb="70" eb="72">
      <t>ケンチク</t>
    </rPh>
    <rPh sb="73" eb="75">
      <t>ドボク</t>
    </rPh>
    <rPh sb="76" eb="78">
      <t>セツビ</t>
    </rPh>
    <rPh sb="78" eb="80">
      <t>セッケイ</t>
    </rPh>
    <phoneticPr fontId="1"/>
  </si>
  <si>
    <t>八尾外（５）宿舎改修等建築工事
大阪府八尾市、和泉市
令和6年2月1日～令和7年6月30日
ただし、宿舎改修、隊舎B改修及び厚生施設改修は令和７年３月１５日まで
建築一式</t>
    <phoneticPr fontId="1"/>
  </si>
  <si>
    <t>（株）中京技研
愛知県名古屋市天白区井の森町２０３</t>
    <phoneticPr fontId="1"/>
  </si>
  <si>
    <t>（株）日本空調北陸
富山県富山市稲荷元町一丁目１番１１号</t>
    <phoneticPr fontId="1"/>
  </si>
  <si>
    <t>鉄建建設（株）大阪支店
大阪市北区堂島１丁目５番１７号</t>
    <phoneticPr fontId="1"/>
  </si>
  <si>
    <t>（株）中林建築設計事務所
島根県出雲市今市町北本町５丁目４番地３</t>
    <phoneticPr fontId="1"/>
  </si>
  <si>
    <t>（株）ソトムラ
東大阪市足代三丁目５番１号</t>
    <phoneticPr fontId="1"/>
  </si>
  <si>
    <t xml:space="preserve">
舞鶴（５）倉庫新設等建築工事
京都府舞鶴市
令和6年1月17日～令和8年3月15日
ただし、倉庫新設は令和７年３月１５日まで
建築一式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</si>
</sst>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411]ggge&quot;年&quot;m&quot;月&quot;d&quot;日&quot;;@"/>
    <numFmt numFmtId="178" formatCode="0_);[Red]\(0\)"/>
    <numFmt numFmtId="179" formatCode="0.0%"/>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88">
    <xf numFmtId="0" fontId="0" fillId="0" borderId="0" xfId="0">
      <alignment vertical="center"/>
    </xf>
    <xf numFmtId="0" fontId="2" fillId="0" borderId="0" xfId="0" applyFont="1">
      <alignment vertical="center"/>
    </xf>
    <xf numFmtId="0" fontId="3" fillId="0" borderId="2"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179" fontId="6" fillId="0" borderId="1" xfId="1" quotePrefix="1" applyNumberFormat="1" applyFont="1" applyFill="1" applyBorder="1" applyAlignment="1">
      <alignment horizontal="right" vertical="center" wrapText="1"/>
    </xf>
    <xf numFmtId="0" fontId="6" fillId="0" borderId="1" xfId="0" applyFont="1" applyFill="1" applyBorder="1" applyAlignment="1">
      <alignment vertical="center" wrapText="1"/>
    </xf>
    <xf numFmtId="0" fontId="2" fillId="0" borderId="1" xfId="0" applyFont="1" applyBorder="1">
      <alignment vertical="center"/>
    </xf>
    <xf numFmtId="0" fontId="2" fillId="0" borderId="13" xfId="0" applyFont="1" applyBorder="1">
      <alignment vertical="center"/>
    </xf>
    <xf numFmtId="0" fontId="6" fillId="2" borderId="1" xfId="0" applyFont="1" applyFill="1" applyBorder="1" applyAlignment="1">
      <alignment horizontal="center" vertical="center" wrapText="1"/>
    </xf>
    <xf numFmtId="176" fontId="6" fillId="2" borderId="1" xfId="2" applyNumberFormat="1" applyFont="1" applyFill="1" applyBorder="1" applyAlignment="1">
      <alignment horizontal="right" vertical="center"/>
    </xf>
    <xf numFmtId="177"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2" xfId="0" applyFont="1" applyFill="1" applyBorder="1" applyAlignment="1">
      <alignment vertical="center" wrapText="1"/>
    </xf>
    <xf numFmtId="0" fontId="2" fillId="0" borderId="0" xfId="0" applyFont="1" applyBorder="1" applyAlignment="1">
      <alignment horizontal="center" vertical="center"/>
    </xf>
    <xf numFmtId="0" fontId="6" fillId="0" borderId="6" xfId="0" applyFont="1" applyFill="1" applyBorder="1" applyAlignment="1">
      <alignment vertical="center" wrapText="1"/>
    </xf>
    <xf numFmtId="179" fontId="6" fillId="0" borderId="6" xfId="1" quotePrefix="1" applyNumberFormat="1" applyFont="1" applyFill="1" applyBorder="1" applyAlignment="1">
      <alignment horizontal="right" vertical="center" wrapText="1"/>
    </xf>
    <xf numFmtId="0" fontId="2" fillId="0" borderId="6" xfId="0" applyFont="1" applyBorder="1">
      <alignment vertical="center"/>
    </xf>
    <xf numFmtId="0" fontId="2" fillId="0" borderId="8" xfId="0" applyFont="1" applyBorder="1">
      <alignment vertical="center"/>
    </xf>
    <xf numFmtId="0" fontId="6" fillId="0" borderId="4" xfId="3" applyFont="1" applyFill="1" applyBorder="1" applyAlignment="1" applyProtection="1">
      <alignment vertical="center" wrapText="1"/>
      <protection locked="0"/>
    </xf>
    <xf numFmtId="58" fontId="6" fillId="0" borderId="6" xfId="4" applyNumberFormat="1" applyFont="1" applyFill="1" applyBorder="1" applyAlignment="1">
      <alignment horizontal="center" vertical="center" wrapText="1"/>
    </xf>
    <xf numFmtId="0" fontId="3" fillId="0" borderId="6" xfId="4" applyFont="1" applyFill="1" applyBorder="1" applyAlignment="1">
      <alignment vertical="center" wrapText="1"/>
    </xf>
    <xf numFmtId="180" fontId="3" fillId="0" borderId="6" xfId="0" applyNumberFormat="1" applyFont="1" applyBorder="1" applyAlignment="1">
      <alignment horizontal="center" vertical="center"/>
    </xf>
    <xf numFmtId="0" fontId="6" fillId="0" borderId="6" xfId="4" applyFont="1" applyFill="1" applyBorder="1" applyAlignment="1">
      <alignment horizontal="center" vertical="center" wrapText="1"/>
    </xf>
    <xf numFmtId="176" fontId="3" fillId="0" borderId="6" xfId="2" applyNumberFormat="1" applyFont="1" applyBorder="1">
      <alignment vertical="center"/>
    </xf>
    <xf numFmtId="178" fontId="7" fillId="0" borderId="1" xfId="0" applyNumberFormat="1" applyFont="1" applyFill="1" applyBorder="1" applyAlignment="1">
      <alignment horizontal="center" vertical="center"/>
    </xf>
    <xf numFmtId="180" fontId="7" fillId="0" borderId="1" xfId="0" applyNumberFormat="1" applyFont="1" applyBorder="1" applyAlignment="1">
      <alignment horizontal="center" vertical="center" shrinkToFit="1"/>
    </xf>
    <xf numFmtId="0" fontId="6" fillId="0" borderId="12" xfId="0" applyFont="1" applyFill="1" applyBorder="1" applyAlignment="1">
      <alignment vertical="center" wrapText="1"/>
    </xf>
    <xf numFmtId="177" fontId="6" fillId="0" borderId="1" xfId="0" applyNumberFormat="1" applyFont="1" applyFill="1" applyBorder="1" applyAlignment="1">
      <alignment horizontal="center" vertical="center" wrapText="1"/>
    </xf>
    <xf numFmtId="178" fontId="6" fillId="0" borderId="1" xfId="0" quotePrefix="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2" applyNumberFormat="1" applyFont="1" applyFill="1" applyBorder="1" applyAlignment="1">
      <alignment horizontal="right" vertical="center"/>
    </xf>
    <xf numFmtId="0" fontId="6" fillId="0" borderId="14" xfId="0" applyFont="1" applyFill="1" applyBorder="1" applyAlignment="1">
      <alignment vertical="center" wrapText="1"/>
    </xf>
    <xf numFmtId="0" fontId="6" fillId="0" borderId="16" xfId="0" applyFont="1" applyFill="1" applyBorder="1" applyAlignment="1">
      <alignment vertical="center" wrapText="1"/>
    </xf>
    <xf numFmtId="179" fontId="6" fillId="0" borderId="16" xfId="1" quotePrefix="1" applyNumberFormat="1" applyFont="1" applyFill="1" applyBorder="1" applyAlignment="1">
      <alignment horizontal="right" vertical="center" wrapText="1"/>
    </xf>
    <xf numFmtId="0" fontId="2" fillId="0" borderId="16" xfId="0" applyFont="1" applyBorder="1">
      <alignment vertical="center"/>
    </xf>
    <xf numFmtId="0" fontId="2" fillId="0" borderId="17" xfId="0" applyFont="1" applyBorder="1">
      <alignment vertical="center"/>
    </xf>
    <xf numFmtId="0" fontId="6" fillId="0" borderId="18" xfId="0" applyFont="1" applyFill="1" applyBorder="1" applyAlignment="1">
      <alignment vertical="center" wrapText="1"/>
    </xf>
    <xf numFmtId="0" fontId="6" fillId="0" borderId="2"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8" fontId="6" fillId="0" borderId="2" xfId="0" quotePrefix="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2" borderId="2" xfId="2" applyNumberFormat="1" applyFont="1" applyFill="1" applyBorder="1" applyAlignment="1">
      <alignment horizontal="right" vertical="center"/>
    </xf>
    <xf numFmtId="0" fontId="2" fillId="0" borderId="2" xfId="0" applyFont="1" applyBorder="1">
      <alignment vertical="center"/>
    </xf>
    <xf numFmtId="0" fontId="2" fillId="0" borderId="19" xfId="0" applyFont="1" applyBorder="1">
      <alignment vertical="center"/>
    </xf>
    <xf numFmtId="0" fontId="3" fillId="0" borderId="1" xfId="0" applyFont="1" applyBorder="1">
      <alignment vertical="center"/>
    </xf>
    <xf numFmtId="0" fontId="3" fillId="0" borderId="2" xfId="0" applyFont="1" applyBorder="1">
      <alignment vertical="center"/>
    </xf>
    <xf numFmtId="179" fontId="6" fillId="0" borderId="14" xfId="1" quotePrefix="1" applyNumberFormat="1" applyFont="1" applyFill="1" applyBorder="1" applyAlignment="1">
      <alignment horizontal="right" vertical="center" wrapText="1"/>
    </xf>
    <xf numFmtId="0" fontId="2" fillId="0" borderId="20" xfId="0" applyFont="1" applyBorder="1">
      <alignment vertical="center"/>
    </xf>
    <xf numFmtId="179" fontId="6" fillId="0" borderId="2" xfId="1" quotePrefix="1" applyNumberFormat="1" applyFont="1" applyFill="1" applyBorder="1" applyAlignment="1">
      <alignment horizontal="right" vertical="center" wrapText="1"/>
    </xf>
    <xf numFmtId="0" fontId="3" fillId="0" borderId="14" xfId="0" applyFont="1" applyBorder="1">
      <alignment vertical="center"/>
    </xf>
    <xf numFmtId="0" fontId="2" fillId="0" borderId="14" xfId="0" applyFont="1" applyBorder="1">
      <alignment vertical="center"/>
    </xf>
    <xf numFmtId="0" fontId="6" fillId="0" borderId="15" xfId="0" applyFont="1" applyFill="1" applyBorder="1" applyAlignment="1">
      <alignment vertical="center" wrapText="1"/>
    </xf>
    <xf numFmtId="177" fontId="6" fillId="0" borderId="16" xfId="0" applyNumberFormat="1" applyFont="1" applyFill="1" applyBorder="1" applyAlignment="1">
      <alignment horizontal="center" vertical="center" wrapText="1"/>
    </xf>
    <xf numFmtId="178" fontId="6" fillId="0" borderId="16" xfId="0" quotePrefix="1"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0" fontId="2" fillId="0" borderId="0" xfId="0" applyFont="1" applyAlignment="1">
      <alignment horizontal="center" vertical="center"/>
    </xf>
    <xf numFmtId="0" fontId="6" fillId="0" borderId="21" xfId="0" applyFont="1" applyFill="1" applyBorder="1" applyAlignment="1">
      <alignment vertical="center" wrapText="1"/>
    </xf>
    <xf numFmtId="177" fontId="6" fillId="0" borderId="14" xfId="0" applyNumberFormat="1" applyFont="1" applyFill="1" applyBorder="1" applyAlignment="1">
      <alignment horizontal="center" vertical="center" wrapText="1"/>
    </xf>
    <xf numFmtId="178" fontId="6" fillId="0" borderId="14" xfId="0" quotePrefix="1"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177" fontId="6" fillId="0" borderId="23" xfId="0" applyNumberFormat="1" applyFont="1" applyFill="1" applyBorder="1" applyAlignment="1">
      <alignment horizontal="center" vertical="center" wrapText="1"/>
    </xf>
    <xf numFmtId="178" fontId="6" fillId="0" borderId="23" xfId="0" quotePrefix="1" applyNumberFormat="1" applyFont="1" applyFill="1" applyBorder="1" applyAlignment="1">
      <alignment horizontal="center" vertical="center" wrapText="1"/>
    </xf>
    <xf numFmtId="0" fontId="6" fillId="0" borderId="23" xfId="0" applyFont="1" applyFill="1" applyBorder="1" applyAlignment="1">
      <alignment horizontal="center" vertical="center" wrapText="1"/>
    </xf>
    <xf numFmtId="0" fontId="2" fillId="0" borderId="23" xfId="0" applyFont="1" applyBorder="1">
      <alignment vertical="center"/>
    </xf>
    <xf numFmtId="0" fontId="2" fillId="0" borderId="24" xfId="0" applyFont="1" applyBorder="1">
      <alignment vertical="center"/>
    </xf>
    <xf numFmtId="176" fontId="6" fillId="0" borderId="2" xfId="2" applyNumberFormat="1" applyFont="1" applyFill="1" applyBorder="1" applyAlignment="1">
      <alignment horizontal="right" vertical="center"/>
    </xf>
    <xf numFmtId="176" fontId="6" fillId="0" borderId="14" xfId="2" applyNumberFormat="1" applyFont="1" applyFill="1" applyBorder="1" applyAlignment="1">
      <alignment horizontal="right" vertical="center"/>
    </xf>
    <xf numFmtId="176" fontId="6" fillId="0" borderId="23" xfId="2" applyNumberFormat="1" applyFont="1" applyFill="1" applyBorder="1" applyAlignment="1">
      <alignment horizontal="right" vertical="center"/>
    </xf>
    <xf numFmtId="176" fontId="6" fillId="0" borderId="16" xfId="2" applyNumberFormat="1" applyFont="1" applyFill="1" applyBorder="1" applyAlignment="1">
      <alignment horizontal="right" vertical="center"/>
    </xf>
    <xf numFmtId="0" fontId="6" fillId="0" borderId="18" xfId="0" applyFont="1" applyFill="1" applyBorder="1" applyAlignment="1">
      <alignment vertical="top" wrapText="1"/>
    </xf>
    <xf numFmtId="0" fontId="3" fillId="0" borderId="6" xfId="0"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5">
    <cellStyle name="桁区切り" xfId="2" builtinId="6"/>
    <cellStyle name="標準" xfId="0" builtinId="0"/>
    <cellStyle name="標準_１６７調査票４案件best100（再検討）0914提出用" xfId="1"/>
    <cellStyle name="標準_１６７調査票４案件best100（再検討）0914提出用_210721契約に係る情報の公表（緑）" xfId="4"/>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abSelected="1" view="pageBreakPreview" zoomScaleNormal="100" zoomScaleSheetLayoutView="100" workbookViewId="0">
      <selection activeCell="E8" sqref="E8"/>
    </sheetView>
  </sheetViews>
  <sheetFormatPr defaultRowHeight="13.5" x14ac:dyDescent="0.15"/>
  <cols>
    <col min="1" max="1" width="16" style="1" customWidth="1"/>
    <col min="2" max="2" width="17.5" style="1" customWidth="1"/>
    <col min="3" max="4" width="14" style="1" customWidth="1"/>
    <col min="5" max="5" width="18.875" style="56" customWidth="1"/>
    <col min="6" max="8" width="14" style="1" customWidth="1"/>
    <col min="9" max="9" width="7.5" style="1" customWidth="1"/>
    <col min="10" max="12" width="11" style="1" customWidth="1"/>
    <col min="13" max="13" width="8.875" style="1" customWidth="1"/>
    <col min="14" max="14" width="3.5" style="1" customWidth="1"/>
    <col min="15" max="16384" width="9" style="1"/>
  </cols>
  <sheetData>
    <row r="1" spans="1:13" ht="39.4" customHeight="1" x14ac:dyDescent="0.15">
      <c r="A1" s="74" t="s">
        <v>21</v>
      </c>
      <c r="B1" s="75"/>
      <c r="C1" s="75"/>
      <c r="D1" s="75"/>
      <c r="E1" s="75"/>
      <c r="F1" s="75"/>
      <c r="G1" s="75"/>
      <c r="H1" s="75"/>
      <c r="I1" s="75"/>
      <c r="J1" s="75"/>
      <c r="K1" s="75"/>
      <c r="L1" s="75"/>
      <c r="M1" s="75"/>
    </row>
    <row r="2" spans="1:13" ht="14.25" thickBot="1" x14ac:dyDescent="0.2"/>
    <row r="3" spans="1:13" ht="68.099999999999994" customHeight="1" x14ac:dyDescent="0.15">
      <c r="A3" s="76" t="s">
        <v>10</v>
      </c>
      <c r="B3" s="78" t="s">
        <v>0</v>
      </c>
      <c r="C3" s="78" t="s">
        <v>1</v>
      </c>
      <c r="D3" s="78" t="s">
        <v>2</v>
      </c>
      <c r="E3" s="78" t="s">
        <v>22</v>
      </c>
      <c r="F3" s="78" t="s">
        <v>3</v>
      </c>
      <c r="G3" s="78" t="s">
        <v>4</v>
      </c>
      <c r="H3" s="78" t="s">
        <v>5</v>
      </c>
      <c r="I3" s="80" t="s">
        <v>6</v>
      </c>
      <c r="J3" s="84" t="s">
        <v>11</v>
      </c>
      <c r="K3" s="85"/>
      <c r="L3" s="86"/>
      <c r="M3" s="82" t="s">
        <v>7</v>
      </c>
    </row>
    <row r="4" spans="1:13" ht="38.25" customHeight="1" thickBot="1" x14ac:dyDescent="0.2">
      <c r="A4" s="77"/>
      <c r="B4" s="79"/>
      <c r="C4" s="79"/>
      <c r="D4" s="79"/>
      <c r="E4" s="79"/>
      <c r="F4" s="79"/>
      <c r="G4" s="79"/>
      <c r="H4" s="79"/>
      <c r="I4" s="81"/>
      <c r="J4" s="2" t="s">
        <v>9</v>
      </c>
      <c r="K4" s="2" t="s">
        <v>8</v>
      </c>
      <c r="L4" s="2" t="s">
        <v>12</v>
      </c>
      <c r="M4" s="83"/>
    </row>
    <row r="5" spans="1:13" ht="147" customHeight="1" x14ac:dyDescent="0.15">
      <c r="A5" s="57" t="s">
        <v>26</v>
      </c>
      <c r="B5" s="32" t="s">
        <v>23</v>
      </c>
      <c r="C5" s="58">
        <v>45301</v>
      </c>
      <c r="D5" s="32" t="s">
        <v>30</v>
      </c>
      <c r="E5" s="59">
        <v>2180001023880</v>
      </c>
      <c r="F5" s="60" t="s">
        <v>24</v>
      </c>
      <c r="G5" s="69">
        <v>201725602</v>
      </c>
      <c r="H5" s="69">
        <v>192500000</v>
      </c>
      <c r="I5" s="47">
        <f t="shared" ref="I5" si="0">ROUNDDOWN(H5/G5,4)</f>
        <v>0.95420000000000005</v>
      </c>
      <c r="J5" s="50"/>
      <c r="K5" s="50"/>
      <c r="L5" s="51"/>
      <c r="M5" s="48"/>
    </row>
    <row r="6" spans="1:13" ht="147" customHeight="1" x14ac:dyDescent="0.15">
      <c r="A6" s="27" t="s">
        <v>27</v>
      </c>
      <c r="B6" s="6" t="s">
        <v>23</v>
      </c>
      <c r="C6" s="28">
        <v>45306</v>
      </c>
      <c r="D6" s="6" t="s">
        <v>31</v>
      </c>
      <c r="E6" s="29">
        <v>3230001002242</v>
      </c>
      <c r="F6" s="30" t="s">
        <v>24</v>
      </c>
      <c r="G6" s="31">
        <v>142719656</v>
      </c>
      <c r="H6" s="31">
        <v>140800000</v>
      </c>
      <c r="I6" s="34">
        <v>0.98599999999999999</v>
      </c>
      <c r="J6" s="45"/>
      <c r="K6" s="45"/>
      <c r="L6" s="7"/>
      <c r="M6" s="8"/>
    </row>
    <row r="7" spans="1:13" ht="157.5" customHeight="1" thickBot="1" x14ac:dyDescent="0.2">
      <c r="A7" s="72" t="s">
        <v>35</v>
      </c>
      <c r="B7" s="38" t="s">
        <v>23</v>
      </c>
      <c r="C7" s="39">
        <v>45307</v>
      </c>
      <c r="D7" s="38" t="s">
        <v>32</v>
      </c>
      <c r="E7" s="40">
        <v>2010001008709</v>
      </c>
      <c r="F7" s="41" t="s">
        <v>24</v>
      </c>
      <c r="G7" s="68">
        <v>1359084570</v>
      </c>
      <c r="H7" s="68">
        <v>1284250000</v>
      </c>
      <c r="I7" s="16">
        <v>0.94399999999999995</v>
      </c>
      <c r="J7" s="46"/>
      <c r="K7" s="46"/>
      <c r="L7" s="43"/>
      <c r="M7" s="44"/>
    </row>
    <row r="8" spans="1:13" ht="174.75" customHeight="1" x14ac:dyDescent="0.15">
      <c r="A8" s="57" t="s">
        <v>28</v>
      </c>
      <c r="B8" s="32" t="s">
        <v>23</v>
      </c>
      <c r="C8" s="58">
        <v>45313</v>
      </c>
      <c r="D8" s="32" t="s">
        <v>33</v>
      </c>
      <c r="E8" s="59">
        <v>8280001003297</v>
      </c>
      <c r="F8" s="60" t="s">
        <v>25</v>
      </c>
      <c r="G8" s="69">
        <v>158421926</v>
      </c>
      <c r="H8" s="69">
        <v>135850000</v>
      </c>
      <c r="I8" s="47">
        <v>0.85699999999999998</v>
      </c>
      <c r="J8" s="50"/>
      <c r="K8" s="50"/>
      <c r="L8" s="51"/>
      <c r="M8" s="48"/>
    </row>
    <row r="9" spans="1:13" ht="174.75" customHeight="1" thickBot="1" x14ac:dyDescent="0.2">
      <c r="A9" s="37" t="s">
        <v>29</v>
      </c>
      <c r="B9" s="15" t="s">
        <v>23</v>
      </c>
      <c r="C9" s="39">
        <v>45322</v>
      </c>
      <c r="D9" s="38" t="s">
        <v>34</v>
      </c>
      <c r="E9" s="40">
        <v>5122001004054</v>
      </c>
      <c r="F9" s="87" t="s">
        <v>24</v>
      </c>
      <c r="G9" s="68">
        <v>240794466</v>
      </c>
      <c r="H9" s="68">
        <v>222640000</v>
      </c>
      <c r="I9" s="16">
        <v>0.92400000000000004</v>
      </c>
      <c r="J9" s="73"/>
      <c r="K9" s="73"/>
      <c r="L9" s="17"/>
      <c r="M9" s="18"/>
    </row>
    <row r="10" spans="1:13" ht="163.5" hidden="1" customHeight="1" x14ac:dyDescent="0.15">
      <c r="A10" s="57"/>
      <c r="B10" s="32" t="s">
        <v>23</v>
      </c>
      <c r="C10" s="58"/>
      <c r="D10" s="32"/>
      <c r="E10" s="59"/>
      <c r="F10" s="60"/>
      <c r="G10" s="69"/>
      <c r="H10" s="69"/>
      <c r="I10" s="47">
        <v>0.94699999999999995</v>
      </c>
      <c r="J10" s="50"/>
      <c r="K10" s="50"/>
      <c r="L10" s="51"/>
      <c r="M10" s="48"/>
    </row>
    <row r="11" spans="1:13" ht="163.5" hidden="1" customHeight="1" x14ac:dyDescent="0.15">
      <c r="A11" s="27"/>
      <c r="B11" s="6" t="s">
        <v>23</v>
      </c>
      <c r="C11" s="28"/>
      <c r="D11" s="6"/>
      <c r="E11" s="29"/>
      <c r="F11" s="30"/>
      <c r="G11" s="31"/>
      <c r="H11" s="31"/>
      <c r="I11" s="5">
        <v>0.92800000000000005</v>
      </c>
      <c r="J11" s="7"/>
      <c r="K11" s="7"/>
      <c r="L11" s="7"/>
      <c r="M11" s="8"/>
    </row>
    <row r="12" spans="1:13" ht="143.25" hidden="1" customHeight="1" thickBot="1" x14ac:dyDescent="0.2">
      <c r="A12" s="37"/>
      <c r="B12" s="38" t="s">
        <v>23</v>
      </c>
      <c r="C12" s="39"/>
      <c r="D12" s="38"/>
      <c r="E12" s="40"/>
      <c r="F12" s="41"/>
      <c r="G12" s="68"/>
      <c r="H12" s="68"/>
      <c r="I12" s="49">
        <v>0.92700000000000005</v>
      </c>
      <c r="J12" s="43"/>
      <c r="K12" s="43"/>
      <c r="L12" s="43"/>
      <c r="M12" s="44"/>
    </row>
    <row r="13" spans="1:13" ht="217.5" hidden="1" customHeight="1" x14ac:dyDescent="0.15">
      <c r="A13" s="52"/>
      <c r="B13" s="33" t="s">
        <v>23</v>
      </c>
      <c r="C13" s="53"/>
      <c r="D13" s="33"/>
      <c r="E13" s="54"/>
      <c r="F13" s="55"/>
      <c r="G13" s="71"/>
      <c r="H13" s="71"/>
      <c r="I13" s="34" t="e">
        <f t="shared" ref="I13:I29" si="1">ROUNDDOWN(H13/G13,4)</f>
        <v>#DIV/0!</v>
      </c>
      <c r="J13" s="35"/>
      <c r="K13" s="35"/>
      <c r="L13" s="35"/>
      <c r="M13" s="36"/>
    </row>
    <row r="14" spans="1:13" ht="165" hidden="1" customHeight="1" x14ac:dyDescent="0.15">
      <c r="A14" s="52"/>
      <c r="B14" s="33" t="s">
        <v>23</v>
      </c>
      <c r="C14" s="53"/>
      <c r="D14" s="33"/>
      <c r="E14" s="54"/>
      <c r="F14" s="55"/>
      <c r="G14" s="71"/>
      <c r="H14" s="71"/>
      <c r="I14" s="34" t="e">
        <f t="shared" si="1"/>
        <v>#DIV/0!</v>
      </c>
      <c r="J14" s="35"/>
      <c r="K14" s="35"/>
      <c r="L14" s="35"/>
      <c r="M14" s="36"/>
    </row>
    <row r="15" spans="1:13" ht="130.5" hidden="1" customHeight="1" thickBot="1" x14ac:dyDescent="0.2">
      <c r="A15" s="37"/>
      <c r="B15" s="38" t="s">
        <v>23</v>
      </c>
      <c r="C15" s="39"/>
      <c r="D15" s="38"/>
      <c r="E15" s="40"/>
      <c r="F15" s="41"/>
      <c r="G15" s="68"/>
      <c r="H15" s="68"/>
      <c r="I15" s="49" t="e">
        <f t="shared" si="1"/>
        <v>#DIV/0!</v>
      </c>
      <c r="J15" s="43"/>
      <c r="K15" s="43"/>
      <c r="L15" s="43"/>
      <c r="M15" s="44"/>
    </row>
    <row r="16" spans="1:13" ht="130.5" hidden="1" customHeight="1" thickBot="1" x14ac:dyDescent="0.2">
      <c r="A16" s="61"/>
      <c r="B16" s="62" t="s">
        <v>23</v>
      </c>
      <c r="C16" s="63"/>
      <c r="D16" s="62"/>
      <c r="E16" s="64"/>
      <c r="F16" s="65"/>
      <c r="G16" s="70"/>
      <c r="H16" s="70"/>
      <c r="I16" s="49" t="e">
        <f t="shared" si="1"/>
        <v>#DIV/0!</v>
      </c>
      <c r="J16" s="66"/>
      <c r="K16" s="66"/>
      <c r="L16" s="66"/>
      <c r="M16" s="67"/>
    </row>
    <row r="17" spans="1:13" ht="158.25" hidden="1" customHeight="1" x14ac:dyDescent="0.15">
      <c r="A17" s="52"/>
      <c r="B17" s="33" t="s">
        <v>23</v>
      </c>
      <c r="C17" s="53"/>
      <c r="D17" s="33"/>
      <c r="E17" s="54"/>
      <c r="F17" s="55"/>
      <c r="G17" s="71"/>
      <c r="H17" s="71"/>
      <c r="I17" s="34" t="e">
        <f t="shared" si="1"/>
        <v>#DIV/0!</v>
      </c>
      <c r="J17" s="35"/>
      <c r="K17" s="35"/>
      <c r="L17" s="35"/>
      <c r="M17" s="36"/>
    </row>
    <row r="18" spans="1:13" ht="130.5" hidden="1" customHeight="1" x14ac:dyDescent="0.15">
      <c r="A18" s="27"/>
      <c r="B18" s="6" t="s">
        <v>23</v>
      </c>
      <c r="C18" s="28"/>
      <c r="D18" s="6"/>
      <c r="E18" s="29"/>
      <c r="F18" s="30"/>
      <c r="G18" s="10"/>
      <c r="H18" s="10"/>
      <c r="I18" s="5" t="e">
        <f t="shared" si="1"/>
        <v>#DIV/0!</v>
      </c>
      <c r="J18" s="7"/>
      <c r="K18" s="7"/>
      <c r="L18" s="7"/>
      <c r="M18" s="8"/>
    </row>
    <row r="19" spans="1:13" ht="130.5" hidden="1" customHeight="1" x14ac:dyDescent="0.15">
      <c r="A19" s="27"/>
      <c r="B19" s="6" t="s">
        <v>23</v>
      </c>
      <c r="C19" s="28"/>
      <c r="D19" s="6"/>
      <c r="E19" s="29"/>
      <c r="F19" s="30"/>
      <c r="G19" s="10"/>
      <c r="H19" s="10"/>
      <c r="I19" s="5" t="e">
        <f t="shared" si="1"/>
        <v>#DIV/0!</v>
      </c>
      <c r="J19" s="7"/>
      <c r="K19" s="7"/>
      <c r="L19" s="7"/>
      <c r="M19" s="8"/>
    </row>
    <row r="20" spans="1:13" ht="130.5" hidden="1" customHeight="1" thickBot="1" x14ac:dyDescent="0.2">
      <c r="A20" s="37"/>
      <c r="B20" s="38" t="s">
        <v>23</v>
      </c>
      <c r="C20" s="39"/>
      <c r="D20" s="38"/>
      <c r="E20" s="40"/>
      <c r="F20" s="41"/>
      <c r="G20" s="42"/>
      <c r="H20" s="42"/>
      <c r="I20" s="5" t="e">
        <f t="shared" si="1"/>
        <v>#DIV/0!</v>
      </c>
      <c r="J20" s="43"/>
      <c r="K20" s="43"/>
      <c r="L20" s="43"/>
      <c r="M20" s="44"/>
    </row>
    <row r="21" spans="1:13" ht="130.5" hidden="1" customHeight="1" x14ac:dyDescent="0.15">
      <c r="A21" s="13"/>
      <c r="B21" s="6" t="s">
        <v>23</v>
      </c>
      <c r="C21" s="11"/>
      <c r="D21" s="12"/>
      <c r="E21" s="26"/>
      <c r="F21" s="9"/>
      <c r="G21" s="10"/>
      <c r="H21" s="10"/>
      <c r="I21" s="5" t="e">
        <f t="shared" si="1"/>
        <v>#DIV/0!</v>
      </c>
      <c r="J21" s="7"/>
      <c r="K21" s="7"/>
      <c r="L21" s="7"/>
      <c r="M21" s="8"/>
    </row>
    <row r="22" spans="1:13" ht="130.5" hidden="1" customHeight="1" x14ac:dyDescent="0.15">
      <c r="A22" s="13"/>
      <c r="B22" s="6" t="s">
        <v>23</v>
      </c>
      <c r="C22" s="11"/>
      <c r="D22" s="12"/>
      <c r="E22" s="26"/>
      <c r="F22" s="9"/>
      <c r="G22" s="10"/>
      <c r="H22" s="10"/>
      <c r="I22" s="5" t="e">
        <f t="shared" si="1"/>
        <v>#DIV/0!</v>
      </c>
      <c r="J22" s="7"/>
      <c r="K22" s="7"/>
      <c r="L22" s="7"/>
      <c r="M22" s="8"/>
    </row>
    <row r="23" spans="1:13" ht="130.5" hidden="1" customHeight="1" x14ac:dyDescent="0.15">
      <c r="A23" s="13"/>
      <c r="B23" s="6" t="s">
        <v>23</v>
      </c>
      <c r="C23" s="11"/>
      <c r="D23" s="12"/>
      <c r="E23" s="26"/>
      <c r="F23" s="9"/>
      <c r="G23" s="10"/>
      <c r="H23" s="10"/>
      <c r="I23" s="5" t="e">
        <f t="shared" si="1"/>
        <v>#DIV/0!</v>
      </c>
      <c r="J23" s="7"/>
      <c r="K23" s="7"/>
      <c r="L23" s="7"/>
      <c r="M23" s="8"/>
    </row>
    <row r="24" spans="1:13" ht="130.5" hidden="1" customHeight="1" x14ac:dyDescent="0.15">
      <c r="A24" s="13"/>
      <c r="B24" s="6" t="s">
        <v>23</v>
      </c>
      <c r="C24" s="11"/>
      <c r="D24" s="12"/>
      <c r="E24" s="26"/>
      <c r="F24" s="9"/>
      <c r="G24" s="10"/>
      <c r="H24" s="10"/>
      <c r="I24" s="5" t="e">
        <f t="shared" si="1"/>
        <v>#DIV/0!</v>
      </c>
      <c r="J24" s="7"/>
      <c r="K24" s="7"/>
      <c r="L24" s="7"/>
      <c r="M24" s="8"/>
    </row>
    <row r="25" spans="1:13" ht="130.5" hidden="1" customHeight="1" x14ac:dyDescent="0.15">
      <c r="A25" s="13"/>
      <c r="B25" s="6" t="s">
        <v>23</v>
      </c>
      <c r="C25" s="11"/>
      <c r="D25" s="12"/>
      <c r="E25" s="26"/>
      <c r="F25" s="9"/>
      <c r="G25" s="10"/>
      <c r="H25" s="10"/>
      <c r="I25" s="5" t="e">
        <f t="shared" si="1"/>
        <v>#DIV/0!</v>
      </c>
      <c r="J25" s="7"/>
      <c r="K25" s="7"/>
      <c r="L25" s="7"/>
      <c r="M25" s="8"/>
    </row>
    <row r="26" spans="1:13" ht="130.5" hidden="1" customHeight="1" x14ac:dyDescent="0.15">
      <c r="A26" s="13"/>
      <c r="B26" s="6" t="s">
        <v>23</v>
      </c>
      <c r="C26" s="11"/>
      <c r="D26" s="12"/>
      <c r="E26" s="26"/>
      <c r="F26" s="9"/>
      <c r="G26" s="10"/>
      <c r="H26" s="10"/>
      <c r="I26" s="5" t="e">
        <f t="shared" si="1"/>
        <v>#DIV/0!</v>
      </c>
      <c r="J26" s="7"/>
      <c r="K26" s="7"/>
      <c r="L26" s="7"/>
      <c r="M26" s="8"/>
    </row>
    <row r="27" spans="1:13" ht="130.5" hidden="1" customHeight="1" x14ac:dyDescent="0.15">
      <c r="A27" s="13"/>
      <c r="B27" s="6" t="s">
        <v>23</v>
      </c>
      <c r="C27" s="11"/>
      <c r="D27" s="12"/>
      <c r="E27" s="26"/>
      <c r="F27" s="9"/>
      <c r="G27" s="10"/>
      <c r="H27" s="10"/>
      <c r="I27" s="5" t="e">
        <f t="shared" si="1"/>
        <v>#DIV/0!</v>
      </c>
      <c r="J27" s="7"/>
      <c r="K27" s="7"/>
      <c r="L27" s="7"/>
      <c r="M27" s="8"/>
    </row>
    <row r="28" spans="1:13" ht="130.5" hidden="1" customHeight="1" x14ac:dyDescent="0.15">
      <c r="A28" s="13"/>
      <c r="B28" s="6" t="s">
        <v>23</v>
      </c>
      <c r="C28" s="11"/>
      <c r="D28" s="12"/>
      <c r="E28" s="25"/>
      <c r="F28" s="9"/>
      <c r="G28" s="10"/>
      <c r="H28" s="10"/>
      <c r="I28" s="5" t="e">
        <f t="shared" si="1"/>
        <v>#DIV/0!</v>
      </c>
      <c r="J28" s="7"/>
      <c r="K28" s="7"/>
      <c r="L28" s="7"/>
      <c r="M28" s="8"/>
    </row>
    <row r="29" spans="1:13" ht="130.5" hidden="1" customHeight="1" x14ac:dyDescent="0.15">
      <c r="A29" s="27"/>
      <c r="B29" s="6" t="s">
        <v>23</v>
      </c>
      <c r="C29" s="28"/>
      <c r="D29" s="6"/>
      <c r="E29" s="29"/>
      <c r="F29" s="30"/>
      <c r="G29" s="31"/>
      <c r="H29" s="31"/>
      <c r="I29" s="34" t="e">
        <f t="shared" si="1"/>
        <v>#DIV/0!</v>
      </c>
      <c r="J29" s="7"/>
      <c r="K29" s="7"/>
      <c r="L29" s="7"/>
      <c r="M29" s="8"/>
    </row>
    <row r="30" spans="1:13" ht="4.5" hidden="1" customHeight="1" thickBot="1" x14ac:dyDescent="0.2">
      <c r="A30" s="19"/>
      <c r="B30" s="15" t="s">
        <v>23</v>
      </c>
      <c r="C30" s="20"/>
      <c r="D30" s="21"/>
      <c r="E30" s="22"/>
      <c r="F30" s="23"/>
      <c r="G30" s="24"/>
      <c r="H30" s="24"/>
      <c r="I30" s="16" t="e">
        <f t="shared" ref="I30" si="2">ROUNDDOWN(H30/G30,4)</f>
        <v>#DIV/0!</v>
      </c>
      <c r="J30" s="17"/>
      <c r="K30" s="17"/>
      <c r="L30" s="17"/>
      <c r="M30" s="18"/>
    </row>
    <row r="31" spans="1:13" x14ac:dyDescent="0.15">
      <c r="A31" s="3" t="s">
        <v>13</v>
      </c>
      <c r="B31" s="4"/>
      <c r="C31" s="4"/>
      <c r="D31" s="4"/>
      <c r="E31" s="14"/>
      <c r="F31" s="4"/>
      <c r="G31" s="4"/>
      <c r="H31" s="4"/>
      <c r="I31" s="4"/>
      <c r="J31" s="4"/>
      <c r="K31" s="4"/>
      <c r="L31" s="4"/>
      <c r="M31" s="4"/>
    </row>
    <row r="32" spans="1:13" x14ac:dyDescent="0.15">
      <c r="A32" s="3" t="s">
        <v>14</v>
      </c>
      <c r="B32" s="4"/>
      <c r="C32" s="4"/>
      <c r="D32" s="4"/>
      <c r="E32" s="14"/>
      <c r="F32" s="4"/>
      <c r="G32" s="4"/>
      <c r="H32" s="4"/>
      <c r="I32" s="4"/>
      <c r="J32" s="4"/>
      <c r="K32" s="4"/>
      <c r="L32" s="4"/>
      <c r="M32" s="4"/>
    </row>
    <row r="33" spans="1:13" ht="171" customHeight="1" x14ac:dyDescent="0.15">
      <c r="A33" s="4"/>
      <c r="B33" s="4"/>
      <c r="C33" s="4"/>
      <c r="D33" s="4"/>
      <c r="E33" s="14"/>
      <c r="F33" s="4"/>
      <c r="G33" s="4"/>
      <c r="H33" s="4"/>
      <c r="I33" s="4"/>
      <c r="J33" s="4"/>
      <c r="K33" s="4"/>
      <c r="L33" s="4"/>
      <c r="M33" s="4"/>
    </row>
    <row r="34" spans="1:13" x14ac:dyDescent="0.15">
      <c r="A34" s="4"/>
      <c r="B34" s="4"/>
      <c r="C34" s="4"/>
      <c r="D34" s="4"/>
      <c r="E34" s="14"/>
      <c r="F34" s="4"/>
      <c r="G34" s="4"/>
      <c r="H34" s="4"/>
      <c r="I34" s="4"/>
      <c r="J34" s="4"/>
      <c r="K34" s="4"/>
      <c r="L34" s="4"/>
      <c r="M34" s="4"/>
    </row>
    <row r="35" spans="1:13" x14ac:dyDescent="0.15">
      <c r="A35" s="4"/>
      <c r="B35" s="4"/>
      <c r="C35" s="4"/>
      <c r="D35" s="4"/>
      <c r="E35" s="14"/>
      <c r="F35" s="4"/>
      <c r="G35" s="4"/>
      <c r="H35" s="4"/>
      <c r="I35" s="4"/>
      <c r="J35" s="4"/>
      <c r="K35" s="4"/>
      <c r="L35" s="4"/>
      <c r="M35" s="4"/>
    </row>
    <row r="36" spans="1:13" x14ac:dyDescent="0.15">
      <c r="A36" s="4"/>
      <c r="B36" s="4"/>
      <c r="C36" s="4"/>
      <c r="D36" s="4"/>
      <c r="E36" s="14"/>
      <c r="F36" s="4"/>
      <c r="G36" s="4"/>
      <c r="H36" s="4"/>
      <c r="I36" s="4"/>
      <c r="J36" s="4"/>
      <c r="K36" s="4"/>
      <c r="L36" s="4"/>
      <c r="M36" s="4"/>
    </row>
    <row r="37" spans="1:13" x14ac:dyDescent="0.15">
      <c r="J37" s="1" t="s">
        <v>15</v>
      </c>
      <c r="K37" s="1" t="s">
        <v>16</v>
      </c>
    </row>
    <row r="38" spans="1:13" x14ac:dyDescent="0.15">
      <c r="J38" s="1" t="s">
        <v>17</v>
      </c>
      <c r="K38" s="1" t="s">
        <v>18</v>
      </c>
    </row>
    <row r="39" spans="1:13" x14ac:dyDescent="0.15">
      <c r="J39" s="1" t="s">
        <v>19</v>
      </c>
    </row>
    <row r="40" spans="1:13" x14ac:dyDescent="0.15">
      <c r="J40" s="1" t="s">
        <v>20</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30">
      <formula1>#REF!</formula1>
    </dataValidation>
    <dataValidation type="list" allowBlank="1" showInputMessage="1" showErrorMessage="1" sqref="J5:J30">
      <formula1>$J$31:$J$31</formula1>
    </dataValidation>
  </dataValidations>
  <printOptions horizontalCentered="1"/>
  <pageMargins left="0.59055118110236227" right="0.23622047244094491" top="0.70866141732283472" bottom="0.39370078740157483" header="0.31496062992125984" footer="0.31496062992125984"/>
  <pageSetup paperSize="9" scale="75" orientation="landscape" r:id="rId1"/>
  <rowBreaks count="2" manualBreakCount="2">
    <brk id="7" max="12" man="1"/>
    <brk id="3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2024-02-29T00:49:12Z</cp:lastPrinted>
  <dcterms:created xsi:type="dcterms:W3CDTF">2010-08-24T08:00:05Z</dcterms:created>
  <dcterms:modified xsi:type="dcterms:W3CDTF">2024-02-29T00:53:25Z</dcterms:modified>
</cp:coreProperties>
</file>