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1月契約1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付紙様式第１!$A$1:$M$32</definedName>
    <definedName name="_xlnm.Print_Titles" localSheetId="0">付紙様式第１!$1:$4</definedName>
  </definedNames>
  <calcPr calcId="162913"/>
</workbook>
</file>

<file path=xl/calcChain.xml><?xml version="1.0" encoding="utf-8"?>
<calcChain xmlns="http://schemas.openxmlformats.org/spreadsheetml/2006/main">
  <c r="I16" i="1" l="1"/>
  <c r="I13" i="1"/>
  <c r="I7" i="1"/>
  <c r="I5" i="1"/>
  <c r="I9" i="1" l="1"/>
  <c r="I14" i="1"/>
  <c r="I15" i="1"/>
  <c r="I17" i="1"/>
  <c r="I18" i="1"/>
  <c r="I19" i="1"/>
  <c r="I20" i="1"/>
  <c r="I21" i="1"/>
  <c r="I22" i="1"/>
  <c r="I23" i="1"/>
  <c r="I24" i="1"/>
  <c r="I25" i="1"/>
  <c r="I26" i="1"/>
  <c r="I27" i="1"/>
  <c r="I28" i="1"/>
  <c r="I29" i="1"/>
  <c r="I30" i="1" l="1"/>
</calcChain>
</file>

<file path=xl/sharedStrings.xml><?xml version="1.0" encoding="utf-8"?>
<sst xmlns="http://schemas.openxmlformats.org/spreadsheetml/2006/main" count="73" uniqueCount="42">
  <si>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</si>
  <si>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</si>
  <si>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</si>
  <si>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</si>
  <si>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</si>
  <si>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</si>
  <si>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</si>
  <si>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</si>
  <si>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</si>
  <si>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</si>
  <si>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</si>
  <si>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</si>
  <si>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</si>
  <si>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</si>
  <si>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</si>
  <si>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</si>
  <si>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</si>
  <si>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</si>
  <si>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</si>
  <si>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</si>
  <si>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</si>
  <si>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</si>
  <si>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</si>
  <si>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</si>
  <si>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一般競争入札（総合評価方式施工体制確認型）</t>
  </si>
  <si>
    <t>一般競争入札
（履行確実性総合評価落札方式）</t>
  </si>
  <si>
    <t>（株）婦木建築設備事務所
兵庫県神戸市中央区浜辺通５－１－１４　神戸商工貿易センタービル</t>
    <phoneticPr fontId="1"/>
  </si>
  <si>
    <t>姫路（５）宿舎改修建築その他工事
兵庫県姫路市
令和5年11月28日～令和7年1月31日
建築一式</t>
    <rPh sb="48" eb="50">
      <t>ケンチク</t>
    </rPh>
    <rPh sb="50" eb="52">
      <t>イッシキ</t>
    </rPh>
    <phoneticPr fontId="1"/>
  </si>
  <si>
    <t>姫路外（５）建築工事監理業務
兵庫県姫路市、京都府京都市
令和5年11月16日～令和7年3月15日
建築工事監理業務</t>
    <rPh sb="53" eb="55">
      <t>ケンチク</t>
    </rPh>
    <rPh sb="55" eb="57">
      <t>コウジ</t>
    </rPh>
    <rPh sb="57" eb="61">
      <t>カンリギョウム</t>
    </rPh>
    <phoneticPr fontId="1"/>
  </si>
  <si>
    <t>近畿中部防衛局管内（５）建築積算支援業務
大阪府大阪市
令和5年11月18日～令和9年3月15日
ただし、宿舎改修は令和７年３月１５日まで、空調改修、明野庁舎新設及び舞鶴整備場増設は令和８年３月１５日まで、阪神津波対策は令和８年６月３０日まで
積算支援業務</t>
    <rPh sb="125" eb="127">
      <t>セキサン</t>
    </rPh>
    <rPh sb="127" eb="129">
      <t>シエン</t>
    </rPh>
    <rPh sb="129" eb="131">
      <t>ギョウム</t>
    </rPh>
    <phoneticPr fontId="1"/>
  </si>
  <si>
    <t>近畿中部防衛局管内（５）設備積算支援業務
大阪府大阪市
令和5年11月16日～令和8年3月15日
ただし、小松地区は令和６年３月１５日まで、伊丹・川西・信太山（隊舎Ａを除く）・和歌山・大久保・祝園・奈良・桂・姫路・青野原・福知山・明野（空調改修のみ）・今津・鯖江・富山・守山・春日井・豊川地区は令和７年３月１５日まで
積算支援業務</t>
    <rPh sb="162" eb="164">
      <t>セキサン</t>
    </rPh>
    <rPh sb="164" eb="166">
      <t>シエン</t>
    </rPh>
    <rPh sb="166" eb="168">
      <t>ギョウム</t>
    </rPh>
    <phoneticPr fontId="1"/>
  </si>
  <si>
    <t>岐阜（５）宿舎改修等建築その他工事
岐阜県各務原市
令和5年11月30日～令和7年3月15日
建築一式</t>
    <rPh sb="50" eb="52">
      <t>ケンチク</t>
    </rPh>
    <rPh sb="52" eb="54">
      <t>イッシキ</t>
    </rPh>
    <phoneticPr fontId="1"/>
  </si>
  <si>
    <t>青野原（５）保管庫新設等土木工事
兵庫県小野市
令和5年11月28日～令和7年6月30日
ただし、保管庫地区は令和６年７月３１日まで
土木一式</t>
    <rPh sb="70" eb="72">
      <t>ドボク</t>
    </rPh>
    <rPh sb="72" eb="74">
      <t>イッシキ</t>
    </rPh>
    <phoneticPr fontId="1"/>
  </si>
  <si>
    <t>岐阜（５）格納庫新設等土木工事
岐阜県各務原市
令和5年11月30日～令和7年9月30日
土木一式</t>
    <rPh sb="48" eb="52">
      <t>ドボクイッシキ</t>
    </rPh>
    <phoneticPr fontId="1"/>
  </si>
  <si>
    <t>大勝建設（株）
大阪府大阪市生野区中川西１丁目８番４号</t>
    <phoneticPr fontId="1"/>
  </si>
  <si>
    <t>（株）壇建築計画事務所
大阪府岸和田市西之内町２７番５号</t>
    <phoneticPr fontId="1"/>
  </si>
  <si>
    <t>（株）泉創建エンジニアリング
東京都文京区大塚３丁目５番１０号</t>
    <phoneticPr fontId="1"/>
  </si>
  <si>
    <t>（株）長野総合建築事務所
山口県岩国市麻里布町六丁目３番１０号</t>
    <phoneticPr fontId="1"/>
  </si>
  <si>
    <t>徳倉建設（株）
愛知県名古屋市中区錦三丁目１３番５号</t>
    <phoneticPr fontId="1"/>
  </si>
  <si>
    <t>（有）小林商店
兵庫県姫路市夢前町護持１３６４番地７６３</t>
    <phoneticPr fontId="1"/>
  </si>
  <si>
    <t>福田道路（株）中部支店
愛知県名古屋市中区栄一丁目２９番１９号</t>
    <phoneticPr fontId="1"/>
  </si>
  <si>
    <t xml:space="preserve">
岐阜（５）格納庫新設建築工事監理業務
岐阜県各務原市
令和5年11月17日～令和7年9月30日
建築工事監理業務</t>
    <rPh sb="52" eb="54">
      <t>ケンチク</t>
    </rPh>
    <rPh sb="54" eb="56">
      <t>コウジ</t>
    </rPh>
    <rPh sb="56" eb="60">
      <t>カンリギョウム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</si>
</sst>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92">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0" xfId="0" applyFont="1" applyAlignment="1">
      <alignment horizontal="center" vertical="center"/>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177" fontId="6" fillId="0" borderId="23" xfId="0" applyNumberFormat="1" applyFont="1" applyFill="1" applyBorder="1" applyAlignment="1">
      <alignment horizontal="center" vertical="center" wrapText="1"/>
    </xf>
    <xf numFmtId="178" fontId="6" fillId="0" borderId="23" xfId="0" quotePrefix="1"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2" fillId="0" borderId="23" xfId="0" applyFont="1" applyBorder="1">
      <alignment vertical="center"/>
    </xf>
    <xf numFmtId="0" fontId="2" fillId="0" borderId="24" xfId="0" applyFont="1" applyBorder="1">
      <alignment vertical="center"/>
    </xf>
    <xf numFmtId="176" fontId="6" fillId="0" borderId="2" xfId="2" applyNumberFormat="1" applyFont="1" applyFill="1" applyBorder="1" applyAlignment="1">
      <alignment horizontal="right" vertical="center"/>
    </xf>
    <xf numFmtId="176" fontId="6" fillId="0" borderId="14" xfId="2" applyNumberFormat="1" applyFont="1" applyFill="1" applyBorder="1" applyAlignment="1">
      <alignment horizontal="right" vertical="center"/>
    </xf>
    <xf numFmtId="176" fontId="6" fillId="0" borderId="23" xfId="2" applyNumberFormat="1" applyFont="1" applyFill="1" applyBorder="1" applyAlignment="1">
      <alignment horizontal="right" vertical="center"/>
    </xf>
    <xf numFmtId="176" fontId="6" fillId="0" borderId="16" xfId="2" applyNumberFormat="1" applyFont="1" applyFill="1" applyBorder="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18" xfId="0" applyFont="1" applyFill="1" applyBorder="1" applyAlignment="1">
      <alignment vertical="top" wrapText="1"/>
    </xf>
    <xf numFmtId="0" fontId="6" fillId="0" borderId="4" xfId="0" applyFont="1" applyFill="1" applyBorder="1" applyAlignment="1">
      <alignment vertical="center" wrapText="1"/>
    </xf>
    <xf numFmtId="177" fontId="6" fillId="0" borderId="6" xfId="0" applyNumberFormat="1" applyFont="1" applyFill="1" applyBorder="1" applyAlignment="1">
      <alignment horizontal="center" vertical="center" wrapText="1"/>
    </xf>
    <xf numFmtId="178" fontId="6" fillId="0" borderId="6" xfId="0" quotePrefix="1"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6" xfId="2" applyNumberFormat="1" applyFont="1" applyFill="1" applyBorder="1" applyAlignment="1">
      <alignment horizontal="right" vertical="center"/>
    </xf>
    <xf numFmtId="0" fontId="3" fillId="0" borderId="6" xfId="0" applyFont="1" applyBorder="1">
      <alignment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Normal="100" zoomScaleSheetLayoutView="100" workbookViewId="0">
      <selection activeCell="F12" sqref="F12"/>
    </sheetView>
  </sheetViews>
  <sheetFormatPr defaultRowHeight="13.5" x14ac:dyDescent="0.15"/>
  <cols>
    <col min="1" max="1" width="16" style="1" customWidth="1"/>
    <col min="2" max="2" width="17.5" style="1" customWidth="1"/>
    <col min="3" max="4" width="14" style="1" customWidth="1"/>
    <col min="5" max="5" width="18.875" style="56"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72" t="s">
        <v>21</v>
      </c>
      <c r="B1" s="73"/>
      <c r="C1" s="73"/>
      <c r="D1" s="73"/>
      <c r="E1" s="73"/>
      <c r="F1" s="73"/>
      <c r="G1" s="73"/>
      <c r="H1" s="73"/>
      <c r="I1" s="73"/>
      <c r="J1" s="73"/>
      <c r="K1" s="73"/>
      <c r="L1" s="73"/>
      <c r="M1" s="73"/>
    </row>
    <row r="2" spans="1:13" ht="14.25" thickBot="1" x14ac:dyDescent="0.2"/>
    <row r="3" spans="1:13" ht="68.099999999999994" customHeight="1" x14ac:dyDescent="0.15">
      <c r="A3" s="74" t="s">
        <v>10</v>
      </c>
      <c r="B3" s="76" t="s">
        <v>0</v>
      </c>
      <c r="C3" s="76" t="s">
        <v>1</v>
      </c>
      <c r="D3" s="76" t="s">
        <v>2</v>
      </c>
      <c r="E3" s="76" t="s">
        <v>22</v>
      </c>
      <c r="F3" s="76" t="s">
        <v>3</v>
      </c>
      <c r="G3" s="76" t="s">
        <v>4</v>
      </c>
      <c r="H3" s="76" t="s">
        <v>5</v>
      </c>
      <c r="I3" s="78" t="s">
        <v>6</v>
      </c>
      <c r="J3" s="82" t="s">
        <v>11</v>
      </c>
      <c r="K3" s="83"/>
      <c r="L3" s="84"/>
      <c r="M3" s="80" t="s">
        <v>7</v>
      </c>
    </row>
    <row r="4" spans="1:13" ht="38.25" customHeight="1" thickBot="1" x14ac:dyDescent="0.2">
      <c r="A4" s="75"/>
      <c r="B4" s="77"/>
      <c r="C4" s="77"/>
      <c r="D4" s="77"/>
      <c r="E4" s="77"/>
      <c r="F4" s="77"/>
      <c r="G4" s="77"/>
      <c r="H4" s="77"/>
      <c r="I4" s="79"/>
      <c r="J4" s="2" t="s">
        <v>9</v>
      </c>
      <c r="K4" s="2" t="s">
        <v>8</v>
      </c>
      <c r="L4" s="2" t="s">
        <v>12</v>
      </c>
      <c r="M4" s="81"/>
    </row>
    <row r="5" spans="1:13" ht="142.5" customHeight="1" x14ac:dyDescent="0.15">
      <c r="A5" s="57" t="s">
        <v>27</v>
      </c>
      <c r="B5" s="32" t="s">
        <v>23</v>
      </c>
      <c r="C5" s="58">
        <v>45257</v>
      </c>
      <c r="D5" s="32" t="s">
        <v>34</v>
      </c>
      <c r="E5" s="59">
        <v>3120001018002</v>
      </c>
      <c r="F5" s="60" t="s">
        <v>24</v>
      </c>
      <c r="G5" s="69">
        <v>481356957</v>
      </c>
      <c r="H5" s="69">
        <v>444400000</v>
      </c>
      <c r="I5" s="47">
        <f t="shared" ref="I5:I8" si="0">ROUNDDOWN(H5/G5,4)</f>
        <v>0.92320000000000002</v>
      </c>
      <c r="J5" s="50"/>
      <c r="K5" s="50"/>
      <c r="L5" s="51"/>
      <c r="M5" s="48"/>
    </row>
    <row r="6" spans="1:13" ht="142.5" customHeight="1" x14ac:dyDescent="0.15">
      <c r="A6" s="27" t="s">
        <v>28</v>
      </c>
      <c r="B6" s="6" t="s">
        <v>23</v>
      </c>
      <c r="C6" s="28">
        <v>45245</v>
      </c>
      <c r="D6" s="6" t="s">
        <v>35</v>
      </c>
      <c r="E6" s="29">
        <v>1120101037119</v>
      </c>
      <c r="F6" s="30" t="s">
        <v>25</v>
      </c>
      <c r="G6" s="31">
        <v>44402399</v>
      </c>
      <c r="H6" s="31">
        <v>39017000</v>
      </c>
      <c r="I6" s="5">
        <v>0.878</v>
      </c>
      <c r="J6" s="45"/>
      <c r="K6" s="45"/>
      <c r="L6" s="7"/>
      <c r="M6" s="8"/>
    </row>
    <row r="7" spans="1:13" ht="142.5" customHeight="1" thickBot="1" x14ac:dyDescent="0.2">
      <c r="A7" s="85" t="s">
        <v>41</v>
      </c>
      <c r="B7" s="38" t="s">
        <v>23</v>
      </c>
      <c r="C7" s="39">
        <v>45246</v>
      </c>
      <c r="D7" s="38" t="s">
        <v>36</v>
      </c>
      <c r="E7" s="40">
        <v>3010001037401</v>
      </c>
      <c r="F7" s="41" t="s">
        <v>25</v>
      </c>
      <c r="G7" s="68">
        <v>17354318</v>
      </c>
      <c r="H7" s="68">
        <v>16280000</v>
      </c>
      <c r="I7" s="49">
        <f t="shared" si="0"/>
        <v>0.93799999999999994</v>
      </c>
      <c r="J7" s="46"/>
      <c r="K7" s="46"/>
      <c r="L7" s="43"/>
      <c r="M7" s="44"/>
    </row>
    <row r="8" spans="1:13" ht="220.5" customHeight="1" x14ac:dyDescent="0.15">
      <c r="A8" s="57" t="s">
        <v>29</v>
      </c>
      <c r="B8" s="32" t="s">
        <v>23</v>
      </c>
      <c r="C8" s="58">
        <v>45247</v>
      </c>
      <c r="D8" s="32" t="s">
        <v>37</v>
      </c>
      <c r="E8" s="59">
        <v>1250001011532</v>
      </c>
      <c r="F8" s="60" t="s">
        <v>25</v>
      </c>
      <c r="G8" s="69">
        <v>28577706</v>
      </c>
      <c r="H8" s="69">
        <v>28050000</v>
      </c>
      <c r="I8" s="47">
        <v>0.98099999999999998</v>
      </c>
      <c r="J8" s="50"/>
      <c r="K8" s="50"/>
      <c r="L8" s="51"/>
      <c r="M8" s="48"/>
    </row>
    <row r="9" spans="1:13" ht="279.75" customHeight="1" thickBot="1" x14ac:dyDescent="0.2">
      <c r="A9" s="86" t="s">
        <v>30</v>
      </c>
      <c r="B9" s="15" t="s">
        <v>23</v>
      </c>
      <c r="C9" s="87">
        <v>45245</v>
      </c>
      <c r="D9" s="15" t="s">
        <v>26</v>
      </c>
      <c r="E9" s="88">
        <v>7140001023070</v>
      </c>
      <c r="F9" s="89" t="s">
        <v>25</v>
      </c>
      <c r="G9" s="90">
        <v>56797620</v>
      </c>
      <c r="H9" s="90">
        <v>49940000</v>
      </c>
      <c r="I9" s="16">
        <f t="shared" ref="I9:I29" si="1">ROUNDDOWN(H9/G9,4)</f>
        <v>0.87919999999999998</v>
      </c>
      <c r="J9" s="91"/>
      <c r="K9" s="91"/>
      <c r="L9" s="17"/>
      <c r="M9" s="18"/>
    </row>
    <row r="10" spans="1:13" ht="163.5" customHeight="1" x14ac:dyDescent="0.15">
      <c r="A10" s="57" t="s">
        <v>31</v>
      </c>
      <c r="B10" s="32" t="s">
        <v>23</v>
      </c>
      <c r="C10" s="58">
        <v>45259</v>
      </c>
      <c r="D10" s="32" t="s">
        <v>38</v>
      </c>
      <c r="E10" s="59">
        <v>5180001038835</v>
      </c>
      <c r="F10" s="60" t="s">
        <v>24</v>
      </c>
      <c r="G10" s="69">
        <v>544656938</v>
      </c>
      <c r="H10" s="69">
        <v>516120000</v>
      </c>
      <c r="I10" s="47">
        <v>0.94699999999999995</v>
      </c>
      <c r="J10" s="50"/>
      <c r="K10" s="50"/>
      <c r="L10" s="51"/>
      <c r="M10" s="48"/>
    </row>
    <row r="11" spans="1:13" ht="163.5" customHeight="1" x14ac:dyDescent="0.15">
      <c r="A11" s="27" t="s">
        <v>32</v>
      </c>
      <c r="B11" s="6" t="s">
        <v>23</v>
      </c>
      <c r="C11" s="28">
        <v>45257</v>
      </c>
      <c r="D11" s="6" t="s">
        <v>39</v>
      </c>
      <c r="E11" s="29">
        <v>2140002051703</v>
      </c>
      <c r="F11" s="30" t="s">
        <v>24</v>
      </c>
      <c r="G11" s="31">
        <v>83152209</v>
      </c>
      <c r="H11" s="31">
        <v>77220000</v>
      </c>
      <c r="I11" s="5">
        <v>0.92800000000000005</v>
      </c>
      <c r="J11" s="7"/>
      <c r="K11" s="7"/>
      <c r="L11" s="7"/>
      <c r="M11" s="8"/>
    </row>
    <row r="12" spans="1:13" ht="143.25" customHeight="1" thickBot="1" x14ac:dyDescent="0.2">
      <c r="A12" s="37" t="s">
        <v>33</v>
      </c>
      <c r="B12" s="38" t="s">
        <v>23</v>
      </c>
      <c r="C12" s="39">
        <v>45259</v>
      </c>
      <c r="D12" s="38" t="s">
        <v>40</v>
      </c>
      <c r="E12" s="40">
        <v>5110001004884</v>
      </c>
      <c r="F12" s="41" t="s">
        <v>24</v>
      </c>
      <c r="G12" s="68">
        <v>794307132</v>
      </c>
      <c r="H12" s="68">
        <v>737000000</v>
      </c>
      <c r="I12" s="49">
        <v>0.92700000000000005</v>
      </c>
      <c r="J12" s="43"/>
      <c r="K12" s="43"/>
      <c r="L12" s="43"/>
      <c r="M12" s="44"/>
    </row>
    <row r="13" spans="1:13" ht="217.5" hidden="1" customHeight="1" x14ac:dyDescent="0.15">
      <c r="A13" s="52"/>
      <c r="B13" s="33" t="s">
        <v>23</v>
      </c>
      <c r="C13" s="53"/>
      <c r="D13" s="33"/>
      <c r="E13" s="54"/>
      <c r="F13" s="55"/>
      <c r="G13" s="71"/>
      <c r="H13" s="71"/>
      <c r="I13" s="34" t="e">
        <f t="shared" si="1"/>
        <v>#DIV/0!</v>
      </c>
      <c r="J13" s="35"/>
      <c r="K13" s="35"/>
      <c r="L13" s="35"/>
      <c r="M13" s="36"/>
    </row>
    <row r="14" spans="1:13" ht="165" hidden="1" customHeight="1" x14ac:dyDescent="0.15">
      <c r="A14" s="52"/>
      <c r="B14" s="33" t="s">
        <v>23</v>
      </c>
      <c r="C14" s="53"/>
      <c r="D14" s="33"/>
      <c r="E14" s="54"/>
      <c r="F14" s="55"/>
      <c r="G14" s="71"/>
      <c r="H14" s="71"/>
      <c r="I14" s="34" t="e">
        <f t="shared" si="1"/>
        <v>#DIV/0!</v>
      </c>
      <c r="J14" s="35"/>
      <c r="K14" s="35"/>
      <c r="L14" s="35"/>
      <c r="M14" s="36"/>
    </row>
    <row r="15" spans="1:13" ht="130.5" hidden="1" customHeight="1" thickBot="1" x14ac:dyDescent="0.2">
      <c r="A15" s="37"/>
      <c r="B15" s="38" t="s">
        <v>23</v>
      </c>
      <c r="C15" s="39"/>
      <c r="D15" s="38"/>
      <c r="E15" s="40"/>
      <c r="F15" s="41"/>
      <c r="G15" s="68"/>
      <c r="H15" s="68"/>
      <c r="I15" s="49" t="e">
        <f t="shared" si="1"/>
        <v>#DIV/0!</v>
      </c>
      <c r="J15" s="43"/>
      <c r="K15" s="43"/>
      <c r="L15" s="43"/>
      <c r="M15" s="44"/>
    </row>
    <row r="16" spans="1:13" ht="130.5" hidden="1" customHeight="1" thickBot="1" x14ac:dyDescent="0.2">
      <c r="A16" s="61"/>
      <c r="B16" s="62" t="s">
        <v>23</v>
      </c>
      <c r="C16" s="63"/>
      <c r="D16" s="62"/>
      <c r="E16" s="64"/>
      <c r="F16" s="65"/>
      <c r="G16" s="70"/>
      <c r="H16" s="70"/>
      <c r="I16" s="49" t="e">
        <f t="shared" si="1"/>
        <v>#DIV/0!</v>
      </c>
      <c r="J16" s="66"/>
      <c r="K16" s="66"/>
      <c r="L16" s="66"/>
      <c r="M16" s="67"/>
    </row>
    <row r="17" spans="1:13" ht="158.25" hidden="1" customHeight="1" x14ac:dyDescent="0.15">
      <c r="A17" s="52"/>
      <c r="B17" s="33" t="s">
        <v>23</v>
      </c>
      <c r="C17" s="53"/>
      <c r="D17" s="33"/>
      <c r="E17" s="54"/>
      <c r="F17" s="55"/>
      <c r="G17" s="71"/>
      <c r="H17" s="71"/>
      <c r="I17" s="34" t="e">
        <f t="shared" si="1"/>
        <v>#DIV/0!</v>
      </c>
      <c r="J17" s="35"/>
      <c r="K17" s="35"/>
      <c r="L17" s="35"/>
      <c r="M17" s="36"/>
    </row>
    <row r="18" spans="1:13" ht="130.5" hidden="1" customHeight="1" x14ac:dyDescent="0.15">
      <c r="A18" s="27"/>
      <c r="B18" s="6" t="s">
        <v>23</v>
      </c>
      <c r="C18" s="28"/>
      <c r="D18" s="6"/>
      <c r="E18" s="29"/>
      <c r="F18" s="30"/>
      <c r="G18" s="10"/>
      <c r="H18" s="10"/>
      <c r="I18" s="5" t="e">
        <f t="shared" si="1"/>
        <v>#DIV/0!</v>
      </c>
      <c r="J18" s="7"/>
      <c r="K18" s="7"/>
      <c r="L18" s="7"/>
      <c r="M18" s="8"/>
    </row>
    <row r="19" spans="1:13" ht="130.5" hidden="1" customHeight="1" x14ac:dyDescent="0.15">
      <c r="A19" s="27"/>
      <c r="B19" s="6" t="s">
        <v>23</v>
      </c>
      <c r="C19" s="28"/>
      <c r="D19" s="6"/>
      <c r="E19" s="29"/>
      <c r="F19" s="30"/>
      <c r="G19" s="10"/>
      <c r="H19" s="10"/>
      <c r="I19" s="5" t="e">
        <f t="shared" si="1"/>
        <v>#DIV/0!</v>
      </c>
      <c r="J19" s="7"/>
      <c r="K19" s="7"/>
      <c r="L19" s="7"/>
      <c r="M19" s="8"/>
    </row>
    <row r="20" spans="1:13" ht="130.5" hidden="1" customHeight="1" thickBot="1" x14ac:dyDescent="0.2">
      <c r="A20" s="37"/>
      <c r="B20" s="38" t="s">
        <v>23</v>
      </c>
      <c r="C20" s="39"/>
      <c r="D20" s="38"/>
      <c r="E20" s="40"/>
      <c r="F20" s="41"/>
      <c r="G20" s="42"/>
      <c r="H20" s="42"/>
      <c r="I20" s="5" t="e">
        <f t="shared" si="1"/>
        <v>#DIV/0!</v>
      </c>
      <c r="J20" s="43"/>
      <c r="K20" s="43"/>
      <c r="L20" s="43"/>
      <c r="M20" s="44"/>
    </row>
    <row r="21" spans="1:13" ht="130.5" hidden="1" customHeight="1" x14ac:dyDescent="0.15">
      <c r="A21" s="13"/>
      <c r="B21" s="6" t="s">
        <v>23</v>
      </c>
      <c r="C21" s="11"/>
      <c r="D21" s="12"/>
      <c r="E21" s="26"/>
      <c r="F21" s="9"/>
      <c r="G21" s="10"/>
      <c r="H21" s="10"/>
      <c r="I21" s="5" t="e">
        <f t="shared" si="1"/>
        <v>#DIV/0!</v>
      </c>
      <c r="J21" s="7"/>
      <c r="K21" s="7"/>
      <c r="L21" s="7"/>
      <c r="M21" s="8"/>
    </row>
    <row r="22" spans="1:13" ht="130.5" hidden="1" customHeight="1" x14ac:dyDescent="0.15">
      <c r="A22" s="13"/>
      <c r="B22" s="6" t="s">
        <v>23</v>
      </c>
      <c r="C22" s="11"/>
      <c r="D22" s="12"/>
      <c r="E22" s="26"/>
      <c r="F22" s="9"/>
      <c r="G22" s="10"/>
      <c r="H22" s="10"/>
      <c r="I22" s="5" t="e">
        <f t="shared" si="1"/>
        <v>#DIV/0!</v>
      </c>
      <c r="J22" s="7"/>
      <c r="K22" s="7"/>
      <c r="L22" s="7"/>
      <c r="M22" s="8"/>
    </row>
    <row r="23" spans="1:13" ht="130.5" hidden="1" customHeight="1" x14ac:dyDescent="0.15">
      <c r="A23" s="13"/>
      <c r="B23" s="6" t="s">
        <v>23</v>
      </c>
      <c r="C23" s="11"/>
      <c r="D23" s="12"/>
      <c r="E23" s="26"/>
      <c r="F23" s="9"/>
      <c r="G23" s="10"/>
      <c r="H23" s="10"/>
      <c r="I23" s="5" t="e">
        <f t="shared" si="1"/>
        <v>#DIV/0!</v>
      </c>
      <c r="J23" s="7"/>
      <c r="K23" s="7"/>
      <c r="L23" s="7"/>
      <c r="M23" s="8"/>
    </row>
    <row r="24" spans="1:13" ht="130.5" hidden="1" customHeight="1" x14ac:dyDescent="0.15">
      <c r="A24" s="13"/>
      <c r="B24" s="6" t="s">
        <v>23</v>
      </c>
      <c r="C24" s="11"/>
      <c r="D24" s="12"/>
      <c r="E24" s="26"/>
      <c r="F24" s="9"/>
      <c r="G24" s="10"/>
      <c r="H24" s="10"/>
      <c r="I24" s="5" t="e">
        <f t="shared" si="1"/>
        <v>#DIV/0!</v>
      </c>
      <c r="J24" s="7"/>
      <c r="K24" s="7"/>
      <c r="L24" s="7"/>
      <c r="M24" s="8"/>
    </row>
    <row r="25" spans="1:13" ht="130.5" hidden="1" customHeight="1" x14ac:dyDescent="0.15">
      <c r="A25" s="13"/>
      <c r="B25" s="6" t="s">
        <v>23</v>
      </c>
      <c r="C25" s="11"/>
      <c r="D25" s="12"/>
      <c r="E25" s="26"/>
      <c r="F25" s="9"/>
      <c r="G25" s="10"/>
      <c r="H25" s="10"/>
      <c r="I25" s="5" t="e">
        <f t="shared" si="1"/>
        <v>#DIV/0!</v>
      </c>
      <c r="J25" s="7"/>
      <c r="K25" s="7"/>
      <c r="L25" s="7"/>
      <c r="M25" s="8"/>
    </row>
    <row r="26" spans="1:13" ht="130.5" hidden="1" customHeight="1" x14ac:dyDescent="0.15">
      <c r="A26" s="13"/>
      <c r="B26" s="6" t="s">
        <v>23</v>
      </c>
      <c r="C26" s="11"/>
      <c r="D26" s="12"/>
      <c r="E26" s="26"/>
      <c r="F26" s="9"/>
      <c r="G26" s="10"/>
      <c r="H26" s="10"/>
      <c r="I26" s="5" t="e">
        <f t="shared" si="1"/>
        <v>#DIV/0!</v>
      </c>
      <c r="J26" s="7"/>
      <c r="K26" s="7"/>
      <c r="L26" s="7"/>
      <c r="M26" s="8"/>
    </row>
    <row r="27" spans="1:13" ht="130.5" hidden="1" customHeight="1" x14ac:dyDescent="0.15">
      <c r="A27" s="13"/>
      <c r="B27" s="6" t="s">
        <v>23</v>
      </c>
      <c r="C27" s="11"/>
      <c r="D27" s="12"/>
      <c r="E27" s="26"/>
      <c r="F27" s="9"/>
      <c r="G27" s="10"/>
      <c r="H27" s="10"/>
      <c r="I27" s="5" t="e">
        <f t="shared" si="1"/>
        <v>#DIV/0!</v>
      </c>
      <c r="J27" s="7"/>
      <c r="K27" s="7"/>
      <c r="L27" s="7"/>
      <c r="M27" s="8"/>
    </row>
    <row r="28" spans="1:13" ht="130.5" hidden="1" customHeight="1" x14ac:dyDescent="0.15">
      <c r="A28" s="13"/>
      <c r="B28" s="6" t="s">
        <v>23</v>
      </c>
      <c r="C28" s="11"/>
      <c r="D28" s="12"/>
      <c r="E28" s="25"/>
      <c r="F28" s="9"/>
      <c r="G28" s="10"/>
      <c r="H28" s="10"/>
      <c r="I28" s="5" t="e">
        <f t="shared" si="1"/>
        <v>#DIV/0!</v>
      </c>
      <c r="J28" s="7"/>
      <c r="K28" s="7"/>
      <c r="L28" s="7"/>
      <c r="M28" s="8"/>
    </row>
    <row r="29" spans="1:13" ht="130.5" hidden="1" customHeight="1" x14ac:dyDescent="0.15">
      <c r="A29" s="27"/>
      <c r="B29" s="6" t="s">
        <v>23</v>
      </c>
      <c r="C29" s="28"/>
      <c r="D29" s="6"/>
      <c r="E29" s="29"/>
      <c r="F29" s="30"/>
      <c r="G29" s="31"/>
      <c r="H29" s="31"/>
      <c r="I29" s="34" t="e">
        <f t="shared" si="1"/>
        <v>#DIV/0!</v>
      </c>
      <c r="J29" s="7"/>
      <c r="K29" s="7"/>
      <c r="L29" s="7"/>
      <c r="M29" s="8"/>
    </row>
    <row r="30" spans="1:13" ht="130.5" hidden="1" customHeight="1" thickBot="1" x14ac:dyDescent="0.2">
      <c r="A30" s="19"/>
      <c r="B30" s="15" t="s">
        <v>23</v>
      </c>
      <c r="C30" s="20"/>
      <c r="D30" s="21"/>
      <c r="E30" s="22"/>
      <c r="F30" s="23"/>
      <c r="G30" s="24"/>
      <c r="H30" s="24"/>
      <c r="I30" s="16" t="e">
        <f t="shared" ref="I30" si="2">ROUNDDOWN(H30/G30,4)</f>
        <v>#DIV/0!</v>
      </c>
      <c r="J30" s="17"/>
      <c r="K30" s="17"/>
      <c r="L30" s="17"/>
      <c r="M30" s="18"/>
    </row>
    <row r="31" spans="1:13" x14ac:dyDescent="0.15">
      <c r="A31" s="3" t="s">
        <v>13</v>
      </c>
      <c r="B31" s="4"/>
      <c r="C31" s="4"/>
      <c r="D31" s="4"/>
      <c r="E31" s="14"/>
      <c r="F31" s="4"/>
      <c r="G31" s="4"/>
      <c r="H31" s="4"/>
      <c r="I31" s="4"/>
      <c r="J31" s="4"/>
      <c r="K31" s="4"/>
      <c r="L31" s="4"/>
      <c r="M31" s="4"/>
    </row>
    <row r="32" spans="1:13" x14ac:dyDescent="0.15">
      <c r="A32" s="3" t="s">
        <v>14</v>
      </c>
      <c r="B32" s="4"/>
      <c r="C32" s="4"/>
      <c r="D32" s="4"/>
      <c r="E32" s="14"/>
      <c r="F32" s="4"/>
      <c r="G32" s="4"/>
      <c r="H32" s="4"/>
      <c r="I32" s="4"/>
      <c r="J32" s="4"/>
      <c r="K32" s="4"/>
      <c r="L32" s="4"/>
      <c r="M32" s="4"/>
    </row>
    <row r="33" spans="1:13" ht="171" customHeight="1" x14ac:dyDescent="0.15">
      <c r="A33" s="4"/>
      <c r="B33" s="4"/>
      <c r="C33" s="4"/>
      <c r="D33" s="4"/>
      <c r="E33" s="14"/>
      <c r="F33" s="4"/>
      <c r="G33" s="4"/>
      <c r="H33" s="4"/>
      <c r="I33" s="4"/>
      <c r="J33" s="4"/>
      <c r="K33" s="4"/>
      <c r="L33" s="4"/>
      <c r="M33" s="4"/>
    </row>
    <row r="34" spans="1:13"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J37" s="1" t="s">
        <v>15</v>
      </c>
      <c r="K37" s="1" t="s">
        <v>16</v>
      </c>
    </row>
    <row r="38" spans="1:13" x14ac:dyDescent="0.15">
      <c r="J38" s="1" t="s">
        <v>17</v>
      </c>
      <c r="K38" s="1" t="s">
        <v>18</v>
      </c>
    </row>
    <row r="39" spans="1:13" x14ac:dyDescent="0.15">
      <c r="J39" s="1" t="s">
        <v>19</v>
      </c>
    </row>
    <row r="40" spans="1:13" x14ac:dyDescent="0.15">
      <c r="J4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0">
      <formula1>#REF!</formula1>
    </dataValidation>
    <dataValidation type="list" allowBlank="1" showInputMessage="1" showErrorMessage="1" sqref="J5:J30">
      <formula1>$J$31:$J$31</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2" manualBreakCount="2">
    <brk id="7" max="12" man="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2023-12-25T07:38:45Z</cp:lastPrinted>
  <dcterms:created xsi:type="dcterms:W3CDTF">2010-08-24T08:00:05Z</dcterms:created>
  <dcterms:modified xsi:type="dcterms:W3CDTF">2023-12-25T07:40:00Z</dcterms:modified>
</cp:coreProperties>
</file>