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0月契約12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9" i="1" l="1"/>
  <c r="I10" i="1"/>
  <c r="I12" i="1"/>
  <c r="I14" i="1"/>
  <c r="I15" i="1"/>
  <c r="I17" i="1"/>
  <c r="I18" i="1"/>
  <c r="I19" i="1"/>
  <c r="I20" i="1"/>
  <c r="I21" i="1"/>
  <c r="I22" i="1"/>
  <c r="I23" i="1"/>
  <c r="I24" i="1"/>
  <c r="I25" i="1"/>
  <c r="I26" i="1"/>
  <c r="I27" i="1"/>
  <c r="I28" i="1"/>
  <c r="I29" i="1"/>
  <c r="I30" i="1" l="1"/>
</calcChain>
</file>

<file path=xl/sharedStrings.xml><?xml version="1.0" encoding="utf-8"?>
<sst xmlns="http://schemas.openxmlformats.org/spreadsheetml/2006/main" count="88" uniqueCount="53">
  <si>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</si>
  <si>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</si>
  <si>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</si>
  <si>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</si>
  <si>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</si>
  <si>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</si>
  <si>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</si>
  <si>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</si>
  <si>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</si>
  <si>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</si>
  <si>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</si>
  <si>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</si>
  <si>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</si>
  <si>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</si>
  <si>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</si>
  <si>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</si>
  <si>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</si>
  <si>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</si>
  <si>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</si>
  <si>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</si>
  <si>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</si>
  <si>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</si>
  <si>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</si>
  <si>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</si>
  <si>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</si>
  <si>
    <t>一般競争入札
（履行確実性総合評価落札方式）</t>
  </si>
  <si>
    <t>小松飛行場周辺地区（５）境界標設置等工事
石川県小松市
令和5年10月4日～令和6年2月29日
土木一式工事</t>
    <rPh sb="28" eb="30">
      <t>レイワ</t>
    </rPh>
    <rPh sb="31" eb="32">
      <t>ネン</t>
    </rPh>
    <rPh sb="34" eb="35">
      <t>ガツ</t>
    </rPh>
    <rPh sb="36" eb="37">
      <t>ニチ</t>
    </rPh>
    <rPh sb="38" eb="40">
      <t>レイワ</t>
    </rPh>
    <rPh sb="41" eb="42">
      <t>ネン</t>
    </rPh>
    <rPh sb="43" eb="44">
      <t>ガツ</t>
    </rPh>
    <rPh sb="46" eb="47">
      <t>ニチ</t>
    </rPh>
    <rPh sb="48" eb="50">
      <t>ドボク</t>
    </rPh>
    <rPh sb="50" eb="52">
      <t>イッシキ</t>
    </rPh>
    <rPh sb="52" eb="54">
      <t>コウジ</t>
    </rPh>
    <phoneticPr fontId="1"/>
  </si>
  <si>
    <t>小松飛行場周辺地区（５）撫育管理（その１）工事
石川県小松市
令和5年10月5日～令和6年2月29日
造園工事</t>
    <rPh sb="51" eb="53">
      <t>ゾウエン</t>
    </rPh>
    <phoneticPr fontId="1"/>
  </si>
  <si>
    <t>小松飛行場周辺地区（５）撫育管理（その２）工事
石川県小松市ほか
令和5年10月5日～令和6年2月29日
造園工事</t>
    <rPh sb="53" eb="55">
      <t>ゾウエン</t>
    </rPh>
    <phoneticPr fontId="1"/>
  </si>
  <si>
    <t>（株）近江産業
石川県小松市松梨町甲70</t>
    <phoneticPr fontId="1"/>
  </si>
  <si>
    <t>1220001011790</t>
    <phoneticPr fontId="1"/>
  </si>
  <si>
    <t>一般競争入札</t>
    <rPh sb="0" eb="2">
      <t>イッパン</t>
    </rPh>
    <rPh sb="2" eb="4">
      <t>キョウソウ</t>
    </rPh>
    <rPh sb="4" eb="6">
      <t>ニュウサツ</t>
    </rPh>
    <phoneticPr fontId="1"/>
  </si>
  <si>
    <t>（有）本田造園土木
石川県小松市蛭川町丁110番１</t>
    <rPh sb="23" eb="24">
      <t>バン</t>
    </rPh>
    <phoneticPr fontId="1"/>
  </si>
  <si>
    <t>8220002011973</t>
    <phoneticPr fontId="1"/>
  </si>
  <si>
    <t>岐阜試験場（５）整備場改修等建築工事
岐阜県各務原市
令和5年10月7日～令和7年6月30日
建築一式</t>
    <rPh sb="39" eb="41">
      <t>レイワ</t>
    </rPh>
    <rPh sb="42" eb="43">
      <t>ネン</t>
    </rPh>
    <rPh sb="44" eb="45">
      <t>ガツ</t>
    </rPh>
    <rPh sb="47" eb="48">
      <t>ニチ</t>
    </rPh>
    <rPh sb="50" eb="52">
      <t>ケンチク</t>
    </rPh>
    <rPh sb="52" eb="54">
      <t>イッシキ</t>
    </rPh>
    <phoneticPr fontId="1"/>
  </si>
  <si>
    <t>八尾（５）仮設建物工事
大阪府八尾市
令和5年10月14日～令和8年3月15日
仮設建物工事</t>
    <rPh sb="32" eb="34">
      <t>レイワ</t>
    </rPh>
    <rPh sb="35" eb="36">
      <t>ネン</t>
    </rPh>
    <rPh sb="37" eb="38">
      <t>ガツ</t>
    </rPh>
    <rPh sb="40" eb="41">
      <t>ニチ</t>
    </rPh>
    <rPh sb="43" eb="47">
      <t>カセツタテモノ</t>
    </rPh>
    <rPh sb="47" eb="49">
      <t>コウジ</t>
    </rPh>
    <phoneticPr fontId="1"/>
  </si>
  <si>
    <t>小松（５）ユーティリティ土木設計
石川県小松市
令和5年10月13日～令和6年3月15日
土木設計</t>
    <rPh sb="37" eb="39">
      <t>レイワ</t>
    </rPh>
    <rPh sb="40" eb="41">
      <t>ネン</t>
    </rPh>
    <rPh sb="42" eb="43">
      <t>ガツ</t>
    </rPh>
    <rPh sb="45" eb="46">
      <t>ニチ</t>
    </rPh>
    <rPh sb="48" eb="50">
      <t>ドボク</t>
    </rPh>
    <rPh sb="50" eb="52">
      <t>セッケイ</t>
    </rPh>
    <phoneticPr fontId="1"/>
  </si>
  <si>
    <t>小牧（５）灯火整備調査検討
愛知県小牧市
令和5年10月19日～令和6年6月30日
調査検討及び実施設計</t>
    <rPh sb="34" eb="36">
      <t>レイワ</t>
    </rPh>
    <rPh sb="37" eb="38">
      <t>ネン</t>
    </rPh>
    <rPh sb="39" eb="40">
      <t>ガツ</t>
    </rPh>
    <rPh sb="42" eb="43">
      <t>ニチ</t>
    </rPh>
    <rPh sb="45" eb="47">
      <t>チョウサ</t>
    </rPh>
    <rPh sb="47" eb="49">
      <t>ケントウ</t>
    </rPh>
    <rPh sb="49" eb="50">
      <t>オヨ</t>
    </rPh>
    <rPh sb="51" eb="53">
      <t>ジッシ</t>
    </rPh>
    <rPh sb="53" eb="55">
      <t>セッケイ</t>
    </rPh>
    <phoneticPr fontId="1"/>
  </si>
  <si>
    <t>姫路外（５）土木工事監理業務
兵庫県姫路市、京都府京都市西京区、京都府城陽市、滋賀県大津市
令和5年10月14日～令和9年3月31日
ただし、大久保駐屯地は令和６年３月１５日まで、姫路駐屯地及び桂駐屯地は令和７年３月１５日まで
土木監理業務</t>
    <rPh sb="117" eb="121">
      <t>ドボクカンリ</t>
    </rPh>
    <rPh sb="121" eb="123">
      <t>ギョウム</t>
    </rPh>
    <phoneticPr fontId="1"/>
  </si>
  <si>
    <t>舞鶴外（５）外柵整備等土木その他設計
京都府舞鶴市、兵庫県伊丹市
令和5年10月7日～令和6年10月31日
　ただし、千僧駐屯地（宿舎）は令和６年３月１５日まで
土木設計</t>
    <rPh sb="45" eb="47">
      <t>レイワ</t>
    </rPh>
    <rPh sb="48" eb="49">
      <t>ネン</t>
    </rPh>
    <rPh sb="51" eb="52">
      <t>ガツ</t>
    </rPh>
    <rPh sb="54" eb="55">
      <t>ニチ</t>
    </rPh>
    <rPh sb="84" eb="86">
      <t>ドボク</t>
    </rPh>
    <rPh sb="86" eb="88">
      <t>セッケイ</t>
    </rPh>
    <phoneticPr fontId="1"/>
  </si>
  <si>
    <t>小牧（５）中央監視装置改修工事
愛知県小牧市
令和5年10月19日～令和7年6月30日
電気</t>
    <rPh sb="36" eb="38">
      <t>レイワ</t>
    </rPh>
    <rPh sb="39" eb="40">
      <t>ネン</t>
    </rPh>
    <rPh sb="41" eb="42">
      <t>ガツ</t>
    </rPh>
    <rPh sb="44" eb="45">
      <t>ニチ</t>
    </rPh>
    <rPh sb="47" eb="49">
      <t>デンキ</t>
    </rPh>
    <phoneticPr fontId="1"/>
  </si>
  <si>
    <t>岐阜（５）空調改修等機械その他工事
岐阜県各務原市
令和5年10月26日～令和7年6月30日
菅</t>
    <rPh sb="39" eb="41">
      <t>レイワ</t>
    </rPh>
    <rPh sb="42" eb="43">
      <t>ネン</t>
    </rPh>
    <rPh sb="44" eb="45">
      <t>ガツ</t>
    </rPh>
    <rPh sb="47" eb="48">
      <t>ニチ</t>
    </rPh>
    <rPh sb="50" eb="51">
      <t>カン</t>
    </rPh>
    <phoneticPr fontId="1"/>
  </si>
  <si>
    <t>大勝建設（株）
大阪府大阪市生野区中川西１－８－４</t>
    <phoneticPr fontId="1"/>
  </si>
  <si>
    <t>東海リース（株）
大阪府大阪市北区天神橋２丁目北２番６号</t>
    <phoneticPr fontId="1"/>
  </si>
  <si>
    <t>一般競争入札</t>
    <rPh sb="4" eb="6">
      <t>ニュウサツ</t>
    </rPh>
    <phoneticPr fontId="1"/>
  </si>
  <si>
    <t>（株）建設管理
大阪府大阪市淀川区西中島六丁目１番１５号</t>
    <phoneticPr fontId="1"/>
  </si>
  <si>
    <t>（株）キクチコンサルタント
京都府京都市北区平野八丁柳町６６番の８</t>
    <phoneticPr fontId="1"/>
  </si>
  <si>
    <t>（株）婦木建築設備事務所
兵庫県神戸市中央区浜辺通５－１－１４　神戸商工貿易センタービル</t>
    <phoneticPr fontId="1"/>
  </si>
  <si>
    <t>(株)ピーエムコンサルタント
大阪府大阪市中央区本町１－７－７</t>
    <phoneticPr fontId="1"/>
  </si>
  <si>
    <t>（株）ニュージェック
大阪府大阪市北区本庄東二丁目３番２０号</t>
    <phoneticPr fontId="1"/>
  </si>
  <si>
    <t>（株）明電舎　中部支社
愛知県名古屋市中区錦一丁目１７番１３号</t>
    <phoneticPr fontId="1"/>
  </si>
  <si>
    <t>日本設備工業（株）　名古屋支店
愛知県名古屋市中区錦２－２－２２</t>
    <phoneticPr fontId="1"/>
  </si>
  <si>
    <t xml:space="preserve">
岐阜（５）土木工事監理業務
岐阜県各務原市
令和5年10月13日～令和7年9月30日
ただし、雨水排水施設整備及び試験場新設は令和７年６月３０日まで、宿舎改修は令和７年３月１５日まで
土木監理業務
</t>
    <rPh sb="36" eb="38">
      <t>レイワ</t>
    </rPh>
    <rPh sb="39" eb="40">
      <t>ネン</t>
    </rPh>
    <rPh sb="41" eb="42">
      <t>ガツ</t>
    </rPh>
    <rPh sb="44" eb="45">
      <t>ニチ</t>
    </rPh>
    <rPh sb="96" eb="100">
      <t>ドボクカンリ</t>
    </rPh>
    <rPh sb="100" eb="102">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</si>
</sst>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5">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0" borderId="23" xfId="0" applyNumberFormat="1" applyFont="1" applyFill="1" applyBorder="1" applyAlignment="1">
      <alignment horizontal="center" vertical="center" wrapText="1"/>
    </xf>
    <xf numFmtId="178" fontId="6" fillId="0" borderId="23" xfId="0" quotePrefix="1"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179" fontId="6" fillId="0" borderId="23" xfId="1"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5" xfId="0" applyFont="1" applyFill="1" applyBorder="1" applyAlignment="1">
      <alignment vertical="center" wrapText="1"/>
    </xf>
    <xf numFmtId="177" fontId="6"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3" xfId="0" quotePrefix="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1" xfId="0" quotePrefix="1" applyFont="1" applyFill="1" applyBorder="1" applyAlignment="1">
      <alignment horizontal="center" vertical="center" wrapText="1"/>
    </xf>
    <xf numFmtId="176" fontId="6" fillId="0" borderId="3" xfId="2" applyNumberFormat="1" applyFont="1" applyFill="1" applyBorder="1" applyAlignment="1">
      <alignment horizontal="right" vertical="center"/>
    </xf>
    <xf numFmtId="0" fontId="6" fillId="0" borderId="12" xfId="0" applyFont="1" applyFill="1" applyBorder="1" applyAlignment="1">
      <alignment vertical="top" wrapText="1"/>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176" fontId="6" fillId="0" borderId="23"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A10" sqref="A10"/>
    </sheetView>
  </sheetViews>
  <sheetFormatPr defaultRowHeight="13.5" x14ac:dyDescent="0.15"/>
  <cols>
    <col min="1" max="1" width="16" style="1" customWidth="1"/>
    <col min="2" max="2" width="17.5" style="1" customWidth="1"/>
    <col min="3" max="4" width="14" style="1" customWidth="1"/>
    <col min="5" max="5" width="18.875" style="56"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69" t="s">
        <v>21</v>
      </c>
      <c r="B1" s="70"/>
      <c r="C1" s="70"/>
      <c r="D1" s="70"/>
      <c r="E1" s="70"/>
      <c r="F1" s="70"/>
      <c r="G1" s="70"/>
      <c r="H1" s="70"/>
      <c r="I1" s="70"/>
      <c r="J1" s="70"/>
      <c r="K1" s="70"/>
      <c r="L1" s="70"/>
      <c r="M1" s="70"/>
    </row>
    <row r="2" spans="1:13" ht="14.25" thickBot="1" x14ac:dyDescent="0.2"/>
    <row r="3" spans="1:13" ht="68.099999999999994" customHeight="1" x14ac:dyDescent="0.15">
      <c r="A3" s="71" t="s">
        <v>10</v>
      </c>
      <c r="B3" s="73" t="s">
        <v>0</v>
      </c>
      <c r="C3" s="73" t="s">
        <v>1</v>
      </c>
      <c r="D3" s="73" t="s">
        <v>2</v>
      </c>
      <c r="E3" s="73" t="s">
        <v>22</v>
      </c>
      <c r="F3" s="73" t="s">
        <v>3</v>
      </c>
      <c r="G3" s="73" t="s">
        <v>4</v>
      </c>
      <c r="H3" s="73" t="s">
        <v>5</v>
      </c>
      <c r="I3" s="75" t="s">
        <v>6</v>
      </c>
      <c r="J3" s="79" t="s">
        <v>11</v>
      </c>
      <c r="K3" s="80"/>
      <c r="L3" s="81"/>
      <c r="M3" s="77" t="s">
        <v>7</v>
      </c>
    </row>
    <row r="4" spans="1:13" ht="38.25" customHeight="1" thickBot="1" x14ac:dyDescent="0.2">
      <c r="A4" s="72"/>
      <c r="B4" s="74"/>
      <c r="C4" s="74"/>
      <c r="D4" s="74"/>
      <c r="E4" s="74"/>
      <c r="F4" s="74"/>
      <c r="G4" s="74"/>
      <c r="H4" s="74"/>
      <c r="I4" s="76"/>
      <c r="J4" s="2" t="s">
        <v>9</v>
      </c>
      <c r="K4" s="2" t="s">
        <v>8</v>
      </c>
      <c r="L4" s="2" t="s">
        <v>12</v>
      </c>
      <c r="M4" s="78"/>
    </row>
    <row r="5" spans="1:13" ht="130.5" customHeight="1" x14ac:dyDescent="0.15">
      <c r="A5" s="82" t="s">
        <v>26</v>
      </c>
      <c r="B5" s="32" t="s">
        <v>23</v>
      </c>
      <c r="C5" s="83">
        <v>45202</v>
      </c>
      <c r="D5" s="84" t="s">
        <v>29</v>
      </c>
      <c r="E5" s="85" t="s">
        <v>30</v>
      </c>
      <c r="F5" s="86" t="s">
        <v>31</v>
      </c>
      <c r="G5" s="89">
        <v>4897255</v>
      </c>
      <c r="H5" s="89">
        <v>4510000</v>
      </c>
      <c r="I5" s="47">
        <v>0.92</v>
      </c>
      <c r="J5" s="50"/>
      <c r="K5" s="50"/>
      <c r="L5" s="51"/>
      <c r="M5" s="48"/>
    </row>
    <row r="6" spans="1:13" ht="130.5" customHeight="1" x14ac:dyDescent="0.15">
      <c r="A6" s="27" t="s">
        <v>27</v>
      </c>
      <c r="B6" s="6" t="s">
        <v>23</v>
      </c>
      <c r="C6" s="87">
        <v>45203</v>
      </c>
      <c r="D6" s="6" t="s">
        <v>32</v>
      </c>
      <c r="E6" s="88" t="s">
        <v>33</v>
      </c>
      <c r="F6" s="30" t="s">
        <v>31</v>
      </c>
      <c r="G6" s="31">
        <v>9285272</v>
      </c>
      <c r="H6" s="31">
        <v>3498000</v>
      </c>
      <c r="I6" s="5">
        <v>0.376</v>
      </c>
      <c r="J6" s="45"/>
      <c r="K6" s="45"/>
      <c r="L6" s="7"/>
      <c r="M6" s="8"/>
    </row>
    <row r="7" spans="1:13" ht="130.5" customHeight="1" x14ac:dyDescent="0.15">
      <c r="A7" s="27" t="s">
        <v>28</v>
      </c>
      <c r="B7" s="6" t="s">
        <v>23</v>
      </c>
      <c r="C7" s="87">
        <v>45203</v>
      </c>
      <c r="D7" s="6" t="s">
        <v>32</v>
      </c>
      <c r="E7" s="88" t="s">
        <v>33</v>
      </c>
      <c r="F7" s="30" t="s">
        <v>31</v>
      </c>
      <c r="G7" s="31">
        <v>7185149</v>
      </c>
      <c r="H7" s="31">
        <v>3520000</v>
      </c>
      <c r="I7" s="5">
        <v>0.48899999999999999</v>
      </c>
      <c r="J7" s="45"/>
      <c r="K7" s="45"/>
      <c r="L7" s="7"/>
      <c r="M7" s="8"/>
    </row>
    <row r="8" spans="1:13" ht="130.5" customHeight="1" thickBot="1" x14ac:dyDescent="0.2">
      <c r="A8" s="37" t="s">
        <v>34</v>
      </c>
      <c r="B8" s="38" t="s">
        <v>23</v>
      </c>
      <c r="C8" s="39">
        <v>45205</v>
      </c>
      <c r="D8" s="38" t="s">
        <v>42</v>
      </c>
      <c r="E8" s="40">
        <v>3120001018002</v>
      </c>
      <c r="F8" s="41" t="s">
        <v>24</v>
      </c>
      <c r="G8" s="91">
        <v>154170976</v>
      </c>
      <c r="H8" s="91">
        <v>144100000</v>
      </c>
      <c r="I8" s="49">
        <v>0.93400000000000005</v>
      </c>
      <c r="J8" s="46"/>
      <c r="K8" s="46"/>
      <c r="L8" s="43"/>
      <c r="M8" s="44"/>
    </row>
    <row r="9" spans="1:13" ht="130.5" customHeight="1" x14ac:dyDescent="0.15">
      <c r="A9" s="57" t="s">
        <v>35</v>
      </c>
      <c r="B9" s="32" t="s">
        <v>23</v>
      </c>
      <c r="C9" s="58">
        <v>45212</v>
      </c>
      <c r="D9" s="32" t="s">
        <v>43</v>
      </c>
      <c r="E9" s="59">
        <v>7120001067607</v>
      </c>
      <c r="F9" s="60" t="s">
        <v>44</v>
      </c>
      <c r="G9" s="92">
        <v>29764616</v>
      </c>
      <c r="H9" s="92">
        <v>29480000</v>
      </c>
      <c r="I9" s="47">
        <f t="shared" ref="I8:I29" si="0">ROUNDDOWN(H9/G9,4)</f>
        <v>0.99039999999999995</v>
      </c>
      <c r="J9" s="50"/>
      <c r="K9" s="50"/>
      <c r="L9" s="51"/>
      <c r="M9" s="48"/>
    </row>
    <row r="10" spans="1:13" ht="186.75" customHeight="1" x14ac:dyDescent="0.15">
      <c r="A10" s="90" t="s">
        <v>52</v>
      </c>
      <c r="B10" s="6" t="s">
        <v>23</v>
      </c>
      <c r="C10" s="28">
        <v>45211</v>
      </c>
      <c r="D10" s="6" t="s">
        <v>45</v>
      </c>
      <c r="E10" s="29">
        <v>3120001096790</v>
      </c>
      <c r="F10" s="30" t="s">
        <v>25</v>
      </c>
      <c r="G10" s="31">
        <v>49983638</v>
      </c>
      <c r="H10" s="31">
        <v>46200000</v>
      </c>
      <c r="I10" s="5">
        <f t="shared" si="0"/>
        <v>0.92430000000000001</v>
      </c>
      <c r="J10" s="45"/>
      <c r="K10" s="45"/>
      <c r="L10" s="7"/>
      <c r="M10" s="8"/>
    </row>
    <row r="11" spans="1:13" ht="130.5" customHeight="1" x14ac:dyDescent="0.15">
      <c r="A11" s="27" t="s">
        <v>36</v>
      </c>
      <c r="B11" s="6" t="s">
        <v>23</v>
      </c>
      <c r="C11" s="28">
        <v>45211</v>
      </c>
      <c r="D11" s="6" t="s">
        <v>46</v>
      </c>
      <c r="E11" s="29">
        <v>6130001004576</v>
      </c>
      <c r="F11" s="30" t="s">
        <v>25</v>
      </c>
      <c r="G11" s="31">
        <v>14517937</v>
      </c>
      <c r="H11" s="31">
        <v>12246300</v>
      </c>
      <c r="I11" s="5">
        <v>0.84299999999999997</v>
      </c>
      <c r="J11" s="7"/>
      <c r="K11" s="7"/>
      <c r="L11" s="7"/>
      <c r="M11" s="8"/>
    </row>
    <row r="12" spans="1:13" ht="130.5" customHeight="1" thickBot="1" x14ac:dyDescent="0.2">
      <c r="A12" s="37" t="s">
        <v>37</v>
      </c>
      <c r="B12" s="38" t="s">
        <v>23</v>
      </c>
      <c r="C12" s="39">
        <v>45217</v>
      </c>
      <c r="D12" s="38" t="s">
        <v>47</v>
      </c>
      <c r="E12" s="40">
        <v>7140001023070</v>
      </c>
      <c r="F12" s="41" t="s">
        <v>25</v>
      </c>
      <c r="G12" s="91">
        <v>11066817</v>
      </c>
      <c r="H12" s="91">
        <v>10780000</v>
      </c>
      <c r="I12" s="49">
        <f t="shared" si="0"/>
        <v>0.97399999999999998</v>
      </c>
      <c r="J12" s="43"/>
      <c r="K12" s="43"/>
      <c r="L12" s="43"/>
      <c r="M12" s="44"/>
    </row>
    <row r="13" spans="1:13" ht="217.5" customHeight="1" x14ac:dyDescent="0.15">
      <c r="A13" s="57" t="s">
        <v>38</v>
      </c>
      <c r="B13" s="32" t="s">
        <v>23</v>
      </c>
      <c r="C13" s="58">
        <v>45212</v>
      </c>
      <c r="D13" s="32" t="s">
        <v>48</v>
      </c>
      <c r="E13" s="59">
        <v>3120001087666</v>
      </c>
      <c r="F13" s="60" t="s">
        <v>25</v>
      </c>
      <c r="G13" s="92">
        <v>24033417</v>
      </c>
      <c r="H13" s="92">
        <v>20350000</v>
      </c>
      <c r="I13" s="47">
        <v>0.84599999999999997</v>
      </c>
      <c r="J13" s="51"/>
      <c r="K13" s="51"/>
      <c r="L13" s="51"/>
      <c r="M13" s="48"/>
    </row>
    <row r="14" spans="1:13" ht="165" customHeight="1" x14ac:dyDescent="0.15">
      <c r="A14" s="52" t="s">
        <v>39</v>
      </c>
      <c r="B14" s="33" t="s">
        <v>23</v>
      </c>
      <c r="C14" s="53">
        <v>45205</v>
      </c>
      <c r="D14" s="33" t="s">
        <v>49</v>
      </c>
      <c r="E14" s="54">
        <v>2120001086883</v>
      </c>
      <c r="F14" s="55" t="s">
        <v>25</v>
      </c>
      <c r="G14" s="94">
        <v>27567742</v>
      </c>
      <c r="H14" s="94">
        <v>27027000</v>
      </c>
      <c r="I14" s="34">
        <f t="shared" si="0"/>
        <v>0.98029999999999995</v>
      </c>
      <c r="J14" s="35"/>
      <c r="K14" s="35"/>
      <c r="L14" s="35"/>
      <c r="M14" s="36"/>
    </row>
    <row r="15" spans="1:13" ht="130.5" customHeight="1" thickBot="1" x14ac:dyDescent="0.2">
      <c r="A15" s="37" t="s">
        <v>40</v>
      </c>
      <c r="B15" s="38" t="s">
        <v>23</v>
      </c>
      <c r="C15" s="39">
        <v>45217</v>
      </c>
      <c r="D15" s="38" t="s">
        <v>50</v>
      </c>
      <c r="E15" s="40">
        <v>4010701009640</v>
      </c>
      <c r="F15" s="41" t="s">
        <v>24</v>
      </c>
      <c r="G15" s="91">
        <v>55855800</v>
      </c>
      <c r="H15" s="91">
        <v>53350000</v>
      </c>
      <c r="I15" s="49">
        <f t="shared" si="0"/>
        <v>0.95509999999999995</v>
      </c>
      <c r="J15" s="43"/>
      <c r="K15" s="43"/>
      <c r="L15" s="43"/>
      <c r="M15" s="44"/>
    </row>
    <row r="16" spans="1:13" ht="130.5" customHeight="1" thickBot="1" x14ac:dyDescent="0.2">
      <c r="A16" s="61" t="s">
        <v>41</v>
      </c>
      <c r="B16" s="62" t="s">
        <v>23</v>
      </c>
      <c r="C16" s="63">
        <v>45224</v>
      </c>
      <c r="D16" s="62" t="s">
        <v>51</v>
      </c>
      <c r="E16" s="64">
        <v>6010001065457</v>
      </c>
      <c r="F16" s="65" t="s">
        <v>24</v>
      </c>
      <c r="G16" s="93">
        <v>350854508</v>
      </c>
      <c r="H16" s="93">
        <v>341000000</v>
      </c>
      <c r="I16" s="66">
        <v>0.97099999999999997</v>
      </c>
      <c r="J16" s="67"/>
      <c r="K16" s="67"/>
      <c r="L16" s="67"/>
      <c r="M16" s="68"/>
    </row>
    <row r="17" spans="1:13" ht="158.25" hidden="1" customHeight="1" x14ac:dyDescent="0.15">
      <c r="A17" s="52"/>
      <c r="B17" s="33" t="s">
        <v>23</v>
      </c>
      <c r="C17" s="53"/>
      <c r="D17" s="33"/>
      <c r="E17" s="54"/>
      <c r="F17" s="55"/>
      <c r="G17" s="94"/>
      <c r="H17" s="94"/>
      <c r="I17" s="34" t="e">
        <f t="shared" si="0"/>
        <v>#DIV/0!</v>
      </c>
      <c r="J17" s="35"/>
      <c r="K17" s="35"/>
      <c r="L17" s="35"/>
      <c r="M17" s="36"/>
    </row>
    <row r="18" spans="1:13" ht="130.5" hidden="1" customHeight="1" x14ac:dyDescent="0.15">
      <c r="A18" s="27"/>
      <c r="B18" s="6" t="s">
        <v>23</v>
      </c>
      <c r="C18" s="28"/>
      <c r="D18" s="6"/>
      <c r="E18" s="29"/>
      <c r="F18" s="30"/>
      <c r="G18" s="10"/>
      <c r="H18" s="10"/>
      <c r="I18" s="5" t="e">
        <f t="shared" si="0"/>
        <v>#DIV/0!</v>
      </c>
      <c r="J18" s="7"/>
      <c r="K18" s="7"/>
      <c r="L18" s="7"/>
      <c r="M18" s="8"/>
    </row>
    <row r="19" spans="1:13" ht="130.5" hidden="1" customHeight="1" x14ac:dyDescent="0.15">
      <c r="A19" s="27"/>
      <c r="B19" s="6" t="s">
        <v>23</v>
      </c>
      <c r="C19" s="28"/>
      <c r="D19" s="6"/>
      <c r="E19" s="29"/>
      <c r="F19" s="30"/>
      <c r="G19" s="10"/>
      <c r="H19" s="10"/>
      <c r="I19" s="5" t="e">
        <f t="shared" si="0"/>
        <v>#DIV/0!</v>
      </c>
      <c r="J19" s="7"/>
      <c r="K19" s="7"/>
      <c r="L19" s="7"/>
      <c r="M19" s="8"/>
    </row>
    <row r="20" spans="1:13" ht="130.5" hidden="1" customHeight="1" thickBot="1" x14ac:dyDescent="0.2">
      <c r="A20" s="37"/>
      <c r="B20" s="38" t="s">
        <v>23</v>
      </c>
      <c r="C20" s="39"/>
      <c r="D20" s="38"/>
      <c r="E20" s="40"/>
      <c r="F20" s="41"/>
      <c r="G20" s="42"/>
      <c r="H20" s="42"/>
      <c r="I20" s="5" t="e">
        <f t="shared" si="0"/>
        <v>#DIV/0!</v>
      </c>
      <c r="J20" s="43"/>
      <c r="K20" s="43"/>
      <c r="L20" s="43"/>
      <c r="M20" s="44"/>
    </row>
    <row r="21" spans="1:13" ht="130.5" hidden="1" customHeight="1" x14ac:dyDescent="0.15">
      <c r="A21" s="13"/>
      <c r="B21" s="6" t="s">
        <v>23</v>
      </c>
      <c r="C21" s="11"/>
      <c r="D21" s="12"/>
      <c r="E21" s="26"/>
      <c r="F21" s="9"/>
      <c r="G21" s="10"/>
      <c r="H21" s="10"/>
      <c r="I21" s="5" t="e">
        <f t="shared" si="0"/>
        <v>#DIV/0!</v>
      </c>
      <c r="J21" s="7"/>
      <c r="K21" s="7"/>
      <c r="L21" s="7"/>
      <c r="M21" s="8"/>
    </row>
    <row r="22" spans="1:13" ht="130.5" hidden="1" customHeight="1" x14ac:dyDescent="0.15">
      <c r="A22" s="13"/>
      <c r="B22" s="6" t="s">
        <v>23</v>
      </c>
      <c r="C22" s="11"/>
      <c r="D22" s="12"/>
      <c r="E22" s="26"/>
      <c r="F22" s="9"/>
      <c r="G22" s="10"/>
      <c r="H22" s="10"/>
      <c r="I22" s="5" t="e">
        <f t="shared" si="0"/>
        <v>#DIV/0!</v>
      </c>
      <c r="J22" s="7"/>
      <c r="K22" s="7"/>
      <c r="L22" s="7"/>
      <c r="M22" s="8"/>
    </row>
    <row r="23" spans="1:13" ht="130.5" hidden="1" customHeight="1" x14ac:dyDescent="0.15">
      <c r="A23" s="13"/>
      <c r="B23" s="6" t="s">
        <v>23</v>
      </c>
      <c r="C23" s="11"/>
      <c r="D23" s="12"/>
      <c r="E23" s="26"/>
      <c r="F23" s="9"/>
      <c r="G23" s="10"/>
      <c r="H23" s="10"/>
      <c r="I23" s="5" t="e">
        <f t="shared" si="0"/>
        <v>#DIV/0!</v>
      </c>
      <c r="J23" s="7"/>
      <c r="K23" s="7"/>
      <c r="L23" s="7"/>
      <c r="M23" s="8"/>
    </row>
    <row r="24" spans="1:13" ht="130.5" hidden="1" customHeight="1" x14ac:dyDescent="0.15">
      <c r="A24" s="13"/>
      <c r="B24" s="6" t="s">
        <v>23</v>
      </c>
      <c r="C24" s="11"/>
      <c r="D24" s="12"/>
      <c r="E24" s="26"/>
      <c r="F24" s="9"/>
      <c r="G24" s="10"/>
      <c r="H24" s="10"/>
      <c r="I24" s="5" t="e">
        <f t="shared" si="0"/>
        <v>#DIV/0!</v>
      </c>
      <c r="J24" s="7"/>
      <c r="K24" s="7"/>
      <c r="L24" s="7"/>
      <c r="M24" s="8"/>
    </row>
    <row r="25" spans="1:13" ht="130.5" hidden="1" customHeight="1" x14ac:dyDescent="0.15">
      <c r="A25" s="13"/>
      <c r="B25" s="6" t="s">
        <v>23</v>
      </c>
      <c r="C25" s="11"/>
      <c r="D25" s="12"/>
      <c r="E25" s="26"/>
      <c r="F25" s="9"/>
      <c r="G25" s="10"/>
      <c r="H25" s="10"/>
      <c r="I25" s="5" t="e">
        <f t="shared" si="0"/>
        <v>#DIV/0!</v>
      </c>
      <c r="J25" s="7"/>
      <c r="K25" s="7"/>
      <c r="L25" s="7"/>
      <c r="M25" s="8"/>
    </row>
    <row r="26" spans="1:13" ht="130.5" hidden="1" customHeight="1" x14ac:dyDescent="0.15">
      <c r="A26" s="13"/>
      <c r="B26" s="6" t="s">
        <v>23</v>
      </c>
      <c r="C26" s="11"/>
      <c r="D26" s="12"/>
      <c r="E26" s="26"/>
      <c r="F26" s="9"/>
      <c r="G26" s="10"/>
      <c r="H26" s="10"/>
      <c r="I26" s="5" t="e">
        <f t="shared" si="0"/>
        <v>#DIV/0!</v>
      </c>
      <c r="J26" s="7"/>
      <c r="K26" s="7"/>
      <c r="L26" s="7"/>
      <c r="M26" s="8"/>
    </row>
    <row r="27" spans="1:13" ht="130.5" hidden="1" customHeight="1" x14ac:dyDescent="0.15">
      <c r="A27" s="13"/>
      <c r="B27" s="6" t="s">
        <v>23</v>
      </c>
      <c r="C27" s="11"/>
      <c r="D27" s="12"/>
      <c r="E27" s="26"/>
      <c r="F27" s="9"/>
      <c r="G27" s="10"/>
      <c r="H27" s="10"/>
      <c r="I27" s="5" t="e">
        <f t="shared" si="0"/>
        <v>#DIV/0!</v>
      </c>
      <c r="J27" s="7"/>
      <c r="K27" s="7"/>
      <c r="L27" s="7"/>
      <c r="M27" s="8"/>
    </row>
    <row r="28" spans="1:13" ht="130.5" hidden="1" customHeight="1" x14ac:dyDescent="0.15">
      <c r="A28" s="13"/>
      <c r="B28" s="6" t="s">
        <v>23</v>
      </c>
      <c r="C28" s="11"/>
      <c r="D28" s="12"/>
      <c r="E28" s="25"/>
      <c r="F28" s="9"/>
      <c r="G28" s="10"/>
      <c r="H28" s="10"/>
      <c r="I28" s="5" t="e">
        <f t="shared" si="0"/>
        <v>#DIV/0!</v>
      </c>
      <c r="J28" s="7"/>
      <c r="K28" s="7"/>
      <c r="L28" s="7"/>
      <c r="M28" s="8"/>
    </row>
    <row r="29" spans="1:13" ht="130.5" hidden="1" customHeight="1" x14ac:dyDescent="0.15">
      <c r="A29" s="27"/>
      <c r="B29" s="6" t="s">
        <v>23</v>
      </c>
      <c r="C29" s="28"/>
      <c r="D29" s="6"/>
      <c r="E29" s="29"/>
      <c r="F29" s="30"/>
      <c r="G29" s="31"/>
      <c r="H29" s="31"/>
      <c r="I29" s="34" t="e">
        <f t="shared" si="0"/>
        <v>#DIV/0!</v>
      </c>
      <c r="J29" s="7"/>
      <c r="K29" s="7"/>
      <c r="L29" s="7"/>
      <c r="M29" s="8"/>
    </row>
    <row r="30" spans="1:13" ht="130.5" hidden="1" customHeight="1" thickBot="1" x14ac:dyDescent="0.2">
      <c r="A30" s="19"/>
      <c r="B30" s="15" t="s">
        <v>23</v>
      </c>
      <c r="C30" s="20"/>
      <c r="D30" s="21"/>
      <c r="E30" s="22"/>
      <c r="F30" s="23"/>
      <c r="G30" s="24"/>
      <c r="H30" s="24"/>
      <c r="I30" s="16" t="e">
        <f t="shared" ref="I21:I30" si="1">ROUNDDOWN(H30/G30,4)</f>
        <v>#DIV/0!</v>
      </c>
      <c r="J30" s="17"/>
      <c r="K30" s="17"/>
      <c r="L30" s="17"/>
      <c r="M30" s="18"/>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8"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2023-11-30T00:07:12Z</cp:lastPrinted>
  <dcterms:created xsi:type="dcterms:W3CDTF">2010-08-24T08:00:05Z</dcterms:created>
  <dcterms:modified xsi:type="dcterms:W3CDTF">2023-11-30T00:07:25Z</dcterms:modified>
</cp:coreProperties>
</file>