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7月契約9月公表\HP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付紙様式第１!$A$1:$M$45</definedName>
    <definedName name="_xlnm.Print_Titles" localSheetId="0">付紙様式第１!$1:$4</definedName>
  </definedNames>
  <calcPr calcId="162913"/>
</workbook>
</file>

<file path=xl/calcChain.xml><?xml version="1.0" encoding="utf-8"?>
<calcChain xmlns="http://schemas.openxmlformats.org/spreadsheetml/2006/main">
  <c r="I6" i="1" l="1"/>
  <c r="I9" i="1"/>
  <c r="I10" i="1"/>
  <c r="I11" i="1" l="1"/>
  <c r="I12" i="1" l="1"/>
  <c r="I17" i="1" l="1"/>
  <c r="I19" i="1"/>
  <c r="I20" i="1"/>
  <c r="I21" i="1"/>
  <c r="I22" i="1"/>
  <c r="I23" i="1"/>
  <c r="I24" i="1"/>
  <c r="I25" i="1"/>
  <c r="I26" i="1"/>
  <c r="I27" i="1"/>
  <c r="I28" i="1"/>
  <c r="I29" i="1"/>
  <c r="I30" i="1"/>
  <c r="I31" i="1"/>
  <c r="I32" i="1"/>
  <c r="I33" i="1"/>
  <c r="I34" i="1"/>
  <c r="I35" i="1"/>
  <c r="I36" i="1"/>
  <c r="I37" i="1"/>
  <c r="I38" i="1"/>
  <c r="I39" i="1"/>
  <c r="I40" i="1"/>
  <c r="I41" i="1"/>
  <c r="I42" i="1"/>
  <c r="I43" i="1" l="1"/>
</calcChain>
</file>

<file path=xl/sharedStrings.xml><?xml version="1.0" encoding="utf-8"?>
<sst xmlns="http://schemas.openxmlformats.org/spreadsheetml/2006/main" count="105" uniqueCount="57">
  <si>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</si>
  <si>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</si>
  <si>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</si>
  <si>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</si>
  <si>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</si>
  <si>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</si>
  <si>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</si>
  <si>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</si>
  <si>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</si>
  <si>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</si>
  <si>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</si>
  <si>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</si>
  <si>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</si>
  <si>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</si>
  <si>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</si>
  <si>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</si>
  <si>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</si>
  <si>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</si>
  <si>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</si>
  <si>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</si>
  <si>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</si>
  <si>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</si>
  <si>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</si>
  <si>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</si>
  <si>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
（履行確実性総合評価落札方式）</t>
    <phoneticPr fontId="1"/>
  </si>
  <si>
    <t>海上自衛隊舞鶴システム通信隊上杉送信所施設管理測量等工事</t>
    <rPh sb="0" eb="2">
      <t>カイジョウ</t>
    </rPh>
    <rPh sb="2" eb="4">
      <t>ジエイ</t>
    </rPh>
    <rPh sb="4" eb="5">
      <t>タイ</t>
    </rPh>
    <rPh sb="5" eb="7">
      <t>マイヅル</t>
    </rPh>
    <rPh sb="11" eb="13">
      <t>ツウシン</t>
    </rPh>
    <rPh sb="13" eb="14">
      <t>タイ</t>
    </rPh>
    <rPh sb="14" eb="16">
      <t>ウエスギ</t>
    </rPh>
    <rPh sb="16" eb="18">
      <t>ソウシン</t>
    </rPh>
    <rPh sb="18" eb="19">
      <t>ショ</t>
    </rPh>
    <rPh sb="19" eb="21">
      <t>シセツ</t>
    </rPh>
    <rPh sb="21" eb="23">
      <t>カンリ</t>
    </rPh>
    <rPh sb="23" eb="25">
      <t>ソクリョウ</t>
    </rPh>
    <rPh sb="25" eb="26">
      <t>ナド</t>
    </rPh>
    <rPh sb="26" eb="28">
      <t>コウジ</t>
    </rPh>
    <phoneticPr fontId="1"/>
  </si>
  <si>
    <t>京都府宇治市槇島町月夜3-2</t>
    <phoneticPr fontId="1"/>
  </si>
  <si>
    <t>4130001032926</t>
    <phoneticPr fontId="1"/>
  </si>
  <si>
    <t>一般競争入札</t>
    <rPh sb="0" eb="2">
      <t>イッパン</t>
    </rPh>
    <rPh sb="2" eb="4">
      <t>キョウソウ</t>
    </rPh>
    <rPh sb="4" eb="6">
      <t>ニュウサツ</t>
    </rPh>
    <phoneticPr fontId="1"/>
  </si>
  <si>
    <t xml:space="preserve">伊丹外（５）宿舎測量調査
兵庫県伊丹市、小野市
令和5年7月19日～令和5年10月31日
測量調査
</t>
    <rPh sb="25" eb="27">
      <t>レイワ</t>
    </rPh>
    <rPh sb="28" eb="29">
      <t>ネン</t>
    </rPh>
    <rPh sb="30" eb="31">
      <t>ガツ</t>
    </rPh>
    <rPh sb="33" eb="34">
      <t>ニチ</t>
    </rPh>
    <rPh sb="35" eb="37">
      <t>レイワ</t>
    </rPh>
    <rPh sb="38" eb="39">
      <t>ネン</t>
    </rPh>
    <rPh sb="41" eb="42">
      <t>ガツ</t>
    </rPh>
    <rPh sb="44" eb="45">
      <t>ニチ</t>
    </rPh>
    <rPh sb="47" eb="49">
      <t>ソクリョウ</t>
    </rPh>
    <rPh sb="49" eb="51">
      <t>チョウサ</t>
    </rPh>
    <phoneticPr fontId="1"/>
  </si>
  <si>
    <t xml:space="preserve">輪島（５）既設建物解体等設備設計
石川県輪島市
令和5年7月21日～令和6年3月15日
設備設計
</t>
    <rPh sb="26" eb="28">
      <t>レイワ</t>
    </rPh>
    <rPh sb="29" eb="30">
      <t>ネン</t>
    </rPh>
    <rPh sb="31" eb="32">
      <t>ガツ</t>
    </rPh>
    <rPh sb="34" eb="35">
      <t>ニチ</t>
    </rPh>
    <rPh sb="36" eb="38">
      <t>レイワ</t>
    </rPh>
    <rPh sb="39" eb="40">
      <t>ネン</t>
    </rPh>
    <rPh sb="41" eb="42">
      <t>ガツ</t>
    </rPh>
    <rPh sb="44" eb="45">
      <t>ニチ</t>
    </rPh>
    <rPh sb="47" eb="51">
      <t>セツビセッケイ</t>
    </rPh>
    <phoneticPr fontId="1"/>
  </si>
  <si>
    <t>岐阜外（5）建築工事監理業務
岐阜県各務原市、愛知県名古屋市、春日井市
令和5年8月1日～令和8年3月15日
ただし、守山駐屯地（宿舎）は令和７年１月３１日まで、岐阜基地（宿舎）及び高蔵寺分屯基地（宿舎）は令和７年３月１５日まで
建築工事監理業務</t>
    <rPh sb="38" eb="40">
      <t>レイワ</t>
    </rPh>
    <rPh sb="41" eb="42">
      <t>ネン</t>
    </rPh>
    <rPh sb="43" eb="44">
      <t>ガツ</t>
    </rPh>
    <rPh sb="45" eb="46">
      <t>ニチ</t>
    </rPh>
    <rPh sb="47" eb="49">
      <t>レイワ</t>
    </rPh>
    <rPh sb="50" eb="51">
      <t>ネン</t>
    </rPh>
    <rPh sb="52" eb="53">
      <t>ガツ</t>
    </rPh>
    <rPh sb="55" eb="56">
      <t>ニチ</t>
    </rPh>
    <rPh sb="118" eb="120">
      <t>ケンチク</t>
    </rPh>
    <rPh sb="120" eb="122">
      <t>コウジ</t>
    </rPh>
    <rPh sb="122" eb="126">
      <t>カンリギョウム</t>
    </rPh>
    <phoneticPr fontId="1"/>
  </si>
  <si>
    <t>一般競争入札</t>
    <phoneticPr fontId="1"/>
  </si>
  <si>
    <t>一般競争入札
（総合評価方式）</t>
    <phoneticPr fontId="1"/>
  </si>
  <si>
    <t>一般競争入札
（総合評価方式施工体制確認型）</t>
    <phoneticPr fontId="1"/>
  </si>
  <si>
    <t>近畿中部防衛局管内（5）建設副産物受入施設調査
大阪府、京都府、兵庫県、奈良県、滋賀県、和歌山県、福井県、富山県、石川県、愛知県、岐阜県、三重県
令和5年7月28日～令和5年10月31日
副産物の受入施設及び受入単価の調査</t>
    <rPh sb="75" eb="77">
      <t>レイワ</t>
    </rPh>
    <rPh sb="78" eb="79">
      <t>ネン</t>
    </rPh>
    <rPh sb="80" eb="81">
      <t>ガツ</t>
    </rPh>
    <rPh sb="83" eb="84">
      <t>ニチ</t>
    </rPh>
    <rPh sb="85" eb="87">
      <t>レイワ</t>
    </rPh>
    <rPh sb="88" eb="89">
      <t>ネン</t>
    </rPh>
    <rPh sb="91" eb="92">
      <t>ガツ</t>
    </rPh>
    <rPh sb="94" eb="95">
      <t>ニチ</t>
    </rPh>
    <phoneticPr fontId="1"/>
  </si>
  <si>
    <t xml:space="preserve">
舞鶴（５）整備場増設申請業務
京都府舞鶴市
令和5年7月5日～令和5年12月25日
構造計算適合判定及び計画通知申請手続き
</t>
    <rPh sb="25" eb="27">
      <t>レイワ</t>
    </rPh>
    <rPh sb="28" eb="29">
      <t>ネン</t>
    </rPh>
    <rPh sb="30" eb="31">
      <t>ガツ</t>
    </rPh>
    <rPh sb="32" eb="33">
      <t>ニチ</t>
    </rPh>
    <rPh sb="34" eb="36">
      <t>レイワ</t>
    </rPh>
    <rPh sb="37" eb="38">
      <t>ネン</t>
    </rPh>
    <rPh sb="40" eb="41">
      <t>ガツ</t>
    </rPh>
    <rPh sb="43" eb="44">
      <t>ニチ</t>
    </rPh>
    <phoneticPr fontId="1"/>
  </si>
  <si>
    <t xml:space="preserve">
岐阜（５）評価施設新設土木工事
岐阜県各務原市
令和5年7月14日～令和6年6月30日
土木工事一式
</t>
    <rPh sb="27" eb="29">
      <t>レイワ</t>
    </rPh>
    <rPh sb="30" eb="31">
      <t>ネン</t>
    </rPh>
    <rPh sb="32" eb="33">
      <t>ガツ</t>
    </rPh>
    <rPh sb="35" eb="36">
      <t>ニチ</t>
    </rPh>
    <rPh sb="37" eb="39">
      <t>レイワ</t>
    </rPh>
    <rPh sb="40" eb="41">
      <t>ネン</t>
    </rPh>
    <rPh sb="42" eb="43">
      <t>ガツ</t>
    </rPh>
    <rPh sb="45" eb="46">
      <t>ニチ</t>
    </rPh>
    <rPh sb="48" eb="50">
      <t>ドボク</t>
    </rPh>
    <rPh sb="50" eb="52">
      <t>コウジ</t>
    </rPh>
    <rPh sb="52" eb="54">
      <t>イッシキ</t>
    </rPh>
    <phoneticPr fontId="1"/>
  </si>
  <si>
    <t xml:space="preserve">
舞鶴外（５）空調改修等設備設計
京都府舞鶴市、京丹後市
令和5年7月19日～令和6年10月31日
ただし、舞鶴基地（２３空）及び経ヶ岬分屯基地は、令和６年３月１５日まで
設備設計
</t>
    <rPh sb="31" eb="33">
      <t>レイワ</t>
    </rPh>
    <rPh sb="34" eb="35">
      <t>ネン</t>
    </rPh>
    <rPh sb="36" eb="37">
      <t>ガツ</t>
    </rPh>
    <rPh sb="39" eb="40">
      <t>ニチ</t>
    </rPh>
    <rPh sb="41" eb="43">
      <t>レイワ</t>
    </rPh>
    <rPh sb="44" eb="45">
      <t>ネン</t>
    </rPh>
    <rPh sb="47" eb="48">
      <t>ガツ</t>
    </rPh>
    <rPh sb="50" eb="51">
      <t>ニチ</t>
    </rPh>
    <rPh sb="89" eb="91">
      <t>セツビ</t>
    </rPh>
    <rPh sb="91" eb="93">
      <t>セッケイ</t>
    </rPh>
    <phoneticPr fontId="1"/>
  </si>
  <si>
    <t xml:space="preserve">
輪島（５）用地造成等土木設計
石川県輪島市
令和5年7月13日～令和6年3月15日
土木設計
</t>
    <rPh sb="25" eb="27">
      <t>レイワ</t>
    </rPh>
    <rPh sb="28" eb="29">
      <t>ネン</t>
    </rPh>
    <rPh sb="30" eb="31">
      <t>ガツ</t>
    </rPh>
    <rPh sb="33" eb="34">
      <t>ニチ</t>
    </rPh>
    <rPh sb="35" eb="37">
      <t>レイワ</t>
    </rPh>
    <rPh sb="38" eb="39">
      <t>ネン</t>
    </rPh>
    <rPh sb="40" eb="41">
      <t>ガツ</t>
    </rPh>
    <rPh sb="43" eb="44">
      <t>ニチ</t>
    </rPh>
    <rPh sb="46" eb="48">
      <t>ドボク</t>
    </rPh>
    <rPh sb="48" eb="50">
      <t>セッケイ</t>
    </rPh>
    <phoneticPr fontId="1"/>
  </si>
  <si>
    <t xml:space="preserve">
小松（５）ユーティリティ整備等設備設計
石川県小松市
令和5年7月21日～令和6年3月15日
設備設計
</t>
    <rPh sb="30" eb="32">
      <t>レイワ</t>
    </rPh>
    <rPh sb="33" eb="34">
      <t>ネン</t>
    </rPh>
    <rPh sb="35" eb="36">
      <t>ガツ</t>
    </rPh>
    <rPh sb="38" eb="39">
      <t>ニチ</t>
    </rPh>
    <rPh sb="40" eb="42">
      <t>レイワ</t>
    </rPh>
    <rPh sb="43" eb="44">
      <t>ネン</t>
    </rPh>
    <rPh sb="45" eb="46">
      <t>ガツ</t>
    </rPh>
    <rPh sb="48" eb="49">
      <t>ニチ</t>
    </rPh>
    <rPh sb="51" eb="55">
      <t>セツビセッケイ</t>
    </rPh>
    <phoneticPr fontId="1"/>
  </si>
  <si>
    <t xml:space="preserve">
舞鶴（５）港湾測量等調査
京都府舞鶴市
令和5年7月19日～令和6年3月15日
測量調査
土質調査
</t>
    <rPh sb="23" eb="25">
      <t>レイワ</t>
    </rPh>
    <rPh sb="26" eb="27">
      <t>ネン</t>
    </rPh>
    <rPh sb="28" eb="29">
      <t>ガツ</t>
    </rPh>
    <rPh sb="31" eb="32">
      <t>ニチ</t>
    </rPh>
    <rPh sb="33" eb="35">
      <t>レイワ</t>
    </rPh>
    <rPh sb="36" eb="37">
      <t>ネン</t>
    </rPh>
    <rPh sb="38" eb="39">
      <t>ガツ</t>
    </rPh>
    <rPh sb="41" eb="42">
      <t>ニチ</t>
    </rPh>
    <rPh sb="44" eb="46">
      <t>ソクリョウ</t>
    </rPh>
    <rPh sb="46" eb="48">
      <t>チョウサ</t>
    </rPh>
    <rPh sb="49" eb="51">
      <t>ドシツ</t>
    </rPh>
    <rPh sb="51" eb="53">
      <t>チョウサ</t>
    </rPh>
    <phoneticPr fontId="1"/>
  </si>
  <si>
    <t xml:space="preserve">
守山（５）宿舎改修建築その他工事
愛知県名古屋市
令和5年7月27日～令和7年1月31日
建築工事一式
設備工事
</t>
    <rPh sb="28" eb="30">
      <t>レイワ</t>
    </rPh>
    <rPh sb="31" eb="32">
      <t>ネン</t>
    </rPh>
    <rPh sb="33" eb="34">
      <t>ガツ</t>
    </rPh>
    <rPh sb="36" eb="37">
      <t>ニチ</t>
    </rPh>
    <rPh sb="38" eb="40">
      <t>レイワ</t>
    </rPh>
    <rPh sb="41" eb="42">
      <t>ネン</t>
    </rPh>
    <rPh sb="43" eb="44">
      <t>ガツ</t>
    </rPh>
    <rPh sb="46" eb="47">
      <t>ニチ</t>
    </rPh>
    <rPh sb="49" eb="51">
      <t>ケンチク</t>
    </rPh>
    <rPh sb="51" eb="53">
      <t>コウジ</t>
    </rPh>
    <rPh sb="53" eb="55">
      <t>イッシキ</t>
    </rPh>
    <rPh sb="56" eb="58">
      <t>セツビ</t>
    </rPh>
    <rPh sb="58" eb="60">
      <t>コウジ</t>
    </rPh>
    <phoneticPr fontId="1"/>
  </si>
  <si>
    <t xml:space="preserve">
岐阜外（5）評価施設新設等土木工事監理業務
岐阜県各務原市、愛知県名古屋市
令和5年8月1日～令和7年1月31日
ただし、評価施設新設は令和６年６月３０日まで
土木工事監理業務
</t>
    <rPh sb="41" eb="43">
      <t>レイワ</t>
    </rPh>
    <rPh sb="44" eb="45">
      <t>ネン</t>
    </rPh>
    <rPh sb="46" eb="47">
      <t>ガツ</t>
    </rPh>
    <rPh sb="48" eb="49">
      <t>ニチ</t>
    </rPh>
    <rPh sb="50" eb="52">
      <t>レイワ</t>
    </rPh>
    <rPh sb="53" eb="54">
      <t>ネン</t>
    </rPh>
    <rPh sb="55" eb="56">
      <t>ガツ</t>
    </rPh>
    <rPh sb="58" eb="59">
      <t>ニチ</t>
    </rPh>
    <rPh sb="84" eb="86">
      <t>ドボク</t>
    </rPh>
    <rPh sb="86" eb="88">
      <t>コウジ</t>
    </rPh>
    <rPh sb="88" eb="92">
      <t>カンリギョウム</t>
    </rPh>
    <phoneticPr fontId="1"/>
  </si>
  <si>
    <t>（株）国土開発センター　大阪支店
大阪市浪速区大国１－２－２１</t>
    <phoneticPr fontId="1"/>
  </si>
  <si>
    <t>(株)泉創建エンジニアリング
東京都文京区大塚３ー５ー１０</t>
    <phoneticPr fontId="1"/>
  </si>
  <si>
    <t>大林道路（株）中部支店
愛知県名古屋市中区丸の内２－１８－２５</t>
    <phoneticPr fontId="1"/>
  </si>
  <si>
    <t>（株）婦木建築設備事務所
兵庫県神戸市中央区浜辺通５－１－１４　神戸商工貿易センタービル</t>
    <phoneticPr fontId="1"/>
  </si>
  <si>
    <t>(株)ムラシマ事務所
石川県金沢市泉野出町二丁目７番１３号</t>
    <phoneticPr fontId="1"/>
  </si>
  <si>
    <t>(株)吹上技研コンサルタント
京都府京都市西京区大原野西境谷町２ー１４ー２</t>
    <phoneticPr fontId="1"/>
  </si>
  <si>
    <t>基礎地盤コンサルタンツ(株)関西支社
大阪府吹田市豊津町１２－３２</t>
    <phoneticPr fontId="1"/>
  </si>
  <si>
    <t>村本建設（株）名古屋支店
愛知県名古屋市中区丸の内３－１９－１２</t>
    <phoneticPr fontId="1"/>
  </si>
  <si>
    <t>（株）建綜研
大阪市北区大淀中１－８－５</t>
    <phoneticPr fontId="1"/>
  </si>
  <si>
    <t>（株）オーイーエス
東京都江戸川区東葛西５－２－１１－２０１</t>
    <phoneticPr fontId="1"/>
  </si>
  <si>
    <t>（株）ニュージェック
大阪市北区本庄東２－３－２０</t>
    <phoneticPr fontId="1"/>
  </si>
  <si>
    <t>（一財）建設物価調査会　大阪事務所
大阪市北区梅田１－８－１７</t>
    <phoneticPr fontId="1"/>
  </si>
  <si>
    <t xml:space="preserve">
近畿中部防衛局管内（5）資材価格調査
大阪府、京都府、兵庫県、奈良県、滋賀県、和歌山県、福井県、富山県、石川県、愛知県、岐阜県、三重県
令和5年8月1日～令和5年10月31日
建設工事用資材価格調査
</t>
    <rPh sb="71" eb="73">
      <t>レイワ</t>
    </rPh>
    <rPh sb="74" eb="75">
      <t>ネン</t>
    </rPh>
    <rPh sb="76" eb="77">
      <t>ガツ</t>
    </rPh>
    <rPh sb="78" eb="79">
      <t>ニチ</t>
    </rPh>
    <rPh sb="80" eb="82">
      <t>レイワ</t>
    </rPh>
    <rPh sb="83" eb="84">
      <t>ネン</t>
    </rPh>
    <rPh sb="86" eb="87">
      <t>ガツ</t>
    </rPh>
    <rPh sb="89" eb="90">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</si>
</sst>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92">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3" xfId="0" applyFont="1" applyBorder="1">
      <alignment vertical="center"/>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2" xfId="0" applyFont="1" applyFill="1" applyBorder="1" applyAlignment="1">
      <alignment vertical="center" wrapText="1"/>
    </xf>
    <xf numFmtId="0" fontId="2" fillId="0" borderId="0" xfId="0" applyFont="1" applyBorder="1" applyAlignment="1">
      <alignment horizontal="center" vertical="center"/>
    </xf>
    <xf numFmtId="0" fontId="2" fillId="0" borderId="0" xfId="0" applyFont="1" applyAlignment="1">
      <alignment horizontal="center" vertical="center"/>
    </xf>
    <xf numFmtId="0" fontId="6" fillId="0" borderId="3" xfId="0" applyFont="1" applyFill="1" applyBorder="1" applyAlignment="1">
      <alignment vertical="center" wrapText="1"/>
    </xf>
    <xf numFmtId="0" fontId="6" fillId="0" borderId="6" xfId="0" applyFont="1" applyFill="1" applyBorder="1" applyAlignment="1">
      <alignment vertical="center" wrapText="1"/>
    </xf>
    <xf numFmtId="179" fontId="6" fillId="0" borderId="6" xfId="1" quotePrefix="1" applyNumberFormat="1" applyFont="1" applyFill="1" applyBorder="1" applyAlignment="1">
      <alignment horizontal="right" vertical="center" wrapText="1"/>
    </xf>
    <xf numFmtId="0" fontId="2" fillId="0" borderId="6" xfId="0" applyFont="1" applyBorder="1">
      <alignment vertical="center"/>
    </xf>
    <xf numFmtId="0" fontId="2" fillId="0" borderId="8" xfId="0" applyFont="1" applyBorder="1">
      <alignment vertical="center"/>
    </xf>
    <xf numFmtId="0" fontId="2" fillId="0" borderId="3" xfId="0" applyFont="1" applyBorder="1">
      <alignment vertical="center"/>
    </xf>
    <xf numFmtId="0" fontId="2" fillId="0" borderId="7" xfId="0" applyFont="1" applyBorder="1">
      <alignment vertical="center"/>
    </xf>
    <xf numFmtId="0" fontId="6" fillId="0" borderId="4" xfId="3" applyFont="1" applyFill="1" applyBorder="1" applyAlignment="1" applyProtection="1">
      <alignment vertical="center" wrapText="1"/>
      <protection locked="0"/>
    </xf>
    <xf numFmtId="58" fontId="6" fillId="0" borderId="6" xfId="4" applyNumberFormat="1" applyFont="1" applyFill="1" applyBorder="1" applyAlignment="1">
      <alignment horizontal="center" vertical="center" wrapText="1"/>
    </xf>
    <xf numFmtId="0" fontId="3" fillId="0" borderId="6" xfId="4" applyFont="1" applyFill="1" applyBorder="1" applyAlignment="1">
      <alignment vertical="center" wrapText="1"/>
    </xf>
    <xf numFmtId="180" fontId="3" fillId="0" borderId="6" xfId="0" applyNumberFormat="1" applyFont="1" applyBorder="1" applyAlignment="1">
      <alignment horizontal="center" vertical="center"/>
    </xf>
    <xf numFmtId="0" fontId="6" fillId="0" borderId="6" xfId="4" applyFont="1" applyFill="1" applyBorder="1" applyAlignment="1">
      <alignment horizontal="center" vertical="center" wrapText="1"/>
    </xf>
    <xf numFmtId="176" fontId="3" fillId="0" borderId="6" xfId="2" applyNumberFormat="1" applyFont="1" applyBorder="1">
      <alignment vertical="center"/>
    </xf>
    <xf numFmtId="178" fontId="7" fillId="0" borderId="1" xfId="0" applyNumberFormat="1" applyFont="1" applyFill="1" applyBorder="1" applyAlignment="1">
      <alignment horizontal="center" vertical="center"/>
    </xf>
    <xf numFmtId="180" fontId="7" fillId="0" borderId="1" xfId="0" applyNumberFormat="1" applyFont="1" applyBorder="1" applyAlignment="1">
      <alignment horizontal="center" vertical="center" shrinkToFit="1"/>
    </xf>
    <xf numFmtId="0" fontId="6" fillId="0" borderId="12" xfId="0" applyFont="1" applyFill="1" applyBorder="1" applyAlignment="1">
      <alignment vertical="center" wrapText="1"/>
    </xf>
    <xf numFmtId="177" fontId="6" fillId="0" borderId="1" xfId="0" applyNumberFormat="1" applyFont="1" applyFill="1" applyBorder="1" applyAlignment="1">
      <alignment horizontal="center" vertical="center" wrapText="1"/>
    </xf>
    <xf numFmtId="178" fontId="6" fillId="0" borderId="1" xfId="0"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2" applyNumberFormat="1" applyFont="1" applyFill="1" applyBorder="1" applyAlignment="1">
      <alignment horizontal="right" vertical="center"/>
    </xf>
    <xf numFmtId="177" fontId="6" fillId="0" borderId="15" xfId="0" applyNumberFormat="1" applyFont="1" applyFill="1" applyBorder="1" applyAlignment="1">
      <alignment horizontal="center" vertical="center" wrapText="1"/>
    </xf>
    <xf numFmtId="0" fontId="6" fillId="0" borderId="15" xfId="0" applyFont="1" applyFill="1" applyBorder="1" applyAlignment="1">
      <alignment vertical="center" wrapText="1"/>
    </xf>
    <xf numFmtId="178" fontId="6" fillId="0" borderId="15" xfId="0" quotePrefix="1" applyNumberFormat="1" applyFont="1" applyFill="1" applyBorder="1" applyAlignment="1">
      <alignment horizontal="center" vertical="center" wrapText="1"/>
    </xf>
    <xf numFmtId="0" fontId="6" fillId="2" borderId="16" xfId="0" applyFont="1" applyFill="1" applyBorder="1" applyAlignment="1">
      <alignment vertical="center" wrapText="1"/>
    </xf>
    <xf numFmtId="0" fontId="6" fillId="0" borderId="17" xfId="0" applyFont="1" applyFill="1" applyBorder="1" applyAlignment="1">
      <alignment vertical="center" wrapText="1"/>
    </xf>
    <xf numFmtId="177" fontId="6" fillId="2" borderId="17" xfId="0" applyNumberFormat="1" applyFont="1" applyFill="1" applyBorder="1" applyAlignment="1">
      <alignment horizontal="center" vertical="center" wrapText="1"/>
    </xf>
    <xf numFmtId="0" fontId="6" fillId="2" borderId="17" xfId="0" applyFont="1" applyFill="1" applyBorder="1" applyAlignment="1">
      <alignment vertical="center" wrapText="1"/>
    </xf>
    <xf numFmtId="0" fontId="6" fillId="2" borderId="17" xfId="0" applyFont="1" applyFill="1" applyBorder="1" applyAlignment="1">
      <alignment horizontal="center" vertical="center" wrapText="1"/>
    </xf>
    <xf numFmtId="176" fontId="6" fillId="2" borderId="17" xfId="2" applyNumberFormat="1" applyFont="1" applyFill="1" applyBorder="1" applyAlignment="1">
      <alignment horizontal="right" vertical="center"/>
    </xf>
    <xf numFmtId="179" fontId="6" fillId="0" borderId="17" xfId="1" quotePrefix="1" applyNumberFormat="1" applyFont="1" applyFill="1" applyBorder="1" applyAlignment="1">
      <alignment horizontal="right" vertical="center" wrapText="1"/>
    </xf>
    <xf numFmtId="0" fontId="2" fillId="0" borderId="17" xfId="0" applyFont="1" applyBorder="1">
      <alignment vertical="center"/>
    </xf>
    <xf numFmtId="0" fontId="2" fillId="0" borderId="18" xfId="0" applyFont="1" applyBorder="1">
      <alignment vertical="center"/>
    </xf>
    <xf numFmtId="0" fontId="6" fillId="0" borderId="19" xfId="0" applyFont="1" applyFill="1" applyBorder="1" applyAlignment="1">
      <alignment vertical="center" wrapText="1"/>
    </xf>
    <xf numFmtId="0" fontId="6" fillId="0" borderId="2" xfId="0" applyFont="1" applyFill="1" applyBorder="1" applyAlignment="1">
      <alignment vertical="center" wrapText="1"/>
    </xf>
    <xf numFmtId="177" fontId="6" fillId="0" borderId="2" xfId="0" applyNumberFormat="1" applyFont="1" applyFill="1" applyBorder="1" applyAlignment="1">
      <alignment horizontal="center" vertical="center" wrapText="1"/>
    </xf>
    <xf numFmtId="178" fontId="6" fillId="0" borderId="2" xfId="0" quotePrefix="1"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0" fontId="2" fillId="0" borderId="2" xfId="0" applyFont="1" applyBorder="1">
      <alignment vertical="center"/>
    </xf>
    <xf numFmtId="0" fontId="2" fillId="0" borderId="20" xfId="0" applyFont="1" applyBorder="1">
      <alignment vertical="center"/>
    </xf>
    <xf numFmtId="3" fontId="3" fillId="0" borderId="15" xfId="0" applyNumberFormat="1" applyFont="1" applyBorder="1" applyAlignment="1">
      <alignment horizontal="right" vertical="center" wrapText="1"/>
    </xf>
    <xf numFmtId="3" fontId="3" fillId="0" borderId="1" xfId="0" applyNumberFormat="1" applyFont="1" applyBorder="1" applyAlignment="1">
      <alignment horizontal="right" vertical="center" wrapText="1"/>
    </xf>
    <xf numFmtId="3" fontId="3" fillId="0" borderId="2" xfId="0" applyNumberFormat="1" applyFont="1" applyBorder="1" applyAlignment="1">
      <alignment horizontal="right" vertical="center" wrapText="1"/>
    </xf>
    <xf numFmtId="0" fontId="3" fillId="0" borderId="3" xfId="0" applyFont="1" applyBorder="1">
      <alignment vertical="center"/>
    </xf>
    <xf numFmtId="0" fontId="3" fillId="0" borderId="1" xfId="0" applyFont="1" applyBorder="1">
      <alignment vertical="center"/>
    </xf>
    <xf numFmtId="0" fontId="3" fillId="0" borderId="2" xfId="0" applyFont="1" applyBorder="1">
      <alignment vertical="center"/>
    </xf>
    <xf numFmtId="180" fontId="7" fillId="0" borderId="17" xfId="0" applyNumberFormat="1" applyFont="1" applyBorder="1" applyAlignment="1">
      <alignment horizontal="center" vertical="center" shrinkToFit="1"/>
    </xf>
    <xf numFmtId="0" fontId="6" fillId="0" borderId="14" xfId="0" applyFont="1" applyFill="1" applyBorder="1" applyAlignment="1">
      <alignment vertical="center" wrapText="1"/>
    </xf>
    <xf numFmtId="0" fontId="6" fillId="0" borderId="15" xfId="0" applyFont="1" applyFill="1" applyBorder="1" applyAlignment="1">
      <alignment horizontal="center" vertical="center" wrapText="1"/>
    </xf>
    <xf numFmtId="179" fontId="6" fillId="0" borderId="15" xfId="1" quotePrefix="1" applyNumberFormat="1" applyFont="1" applyFill="1" applyBorder="1" applyAlignment="1">
      <alignment horizontal="right" vertical="center" wrapText="1"/>
    </xf>
    <xf numFmtId="0" fontId="2" fillId="0" borderId="22" xfId="0" applyFont="1" applyBorder="1">
      <alignment vertical="center"/>
    </xf>
    <xf numFmtId="179" fontId="6" fillId="0" borderId="2" xfId="1" quotePrefix="1" applyNumberFormat="1" applyFont="1" applyFill="1" applyBorder="1" applyAlignment="1">
      <alignment horizontal="right" vertical="center" wrapText="1"/>
    </xf>
    <xf numFmtId="0" fontId="6" fillId="0" borderId="14" xfId="0" applyFont="1" applyFill="1" applyBorder="1" applyAlignment="1">
      <alignment vertical="top" wrapText="1"/>
    </xf>
    <xf numFmtId="179" fontId="6" fillId="0" borderId="21" xfId="1" quotePrefix="1" applyNumberFormat="1" applyFont="1" applyFill="1" applyBorder="1" applyAlignment="1">
      <alignment horizontal="right" vertical="center" wrapText="1"/>
    </xf>
    <xf numFmtId="0" fontId="3" fillId="0" borderId="15" xfId="0" applyFont="1" applyBorder="1">
      <alignment vertical="center"/>
    </xf>
    <xf numFmtId="177" fontId="6" fillId="0" borderId="21" xfId="0" applyNumberFormat="1" applyFont="1" applyFill="1" applyBorder="1" applyAlignment="1">
      <alignment horizontal="center" vertical="center" wrapText="1"/>
    </xf>
    <xf numFmtId="49" fontId="3" fillId="0" borderId="24" xfId="0" applyNumberFormat="1" applyFont="1" applyBorder="1" applyAlignment="1">
      <alignment horizontal="center" vertical="center"/>
    </xf>
    <xf numFmtId="0" fontId="3" fillId="0" borderId="24" xfId="0" applyFont="1" applyBorder="1" applyAlignment="1">
      <alignment horizontal="center" vertical="center"/>
    </xf>
    <xf numFmtId="0" fontId="2" fillId="0" borderId="15" xfId="0" applyFont="1" applyBorder="1">
      <alignment vertical="center"/>
    </xf>
    <xf numFmtId="176" fontId="6" fillId="2" borderId="15" xfId="2" applyNumberFormat="1" applyFont="1" applyFill="1" applyBorder="1" applyAlignment="1">
      <alignment horizontal="right" vertical="center"/>
    </xf>
    <xf numFmtId="0" fontId="3" fillId="0" borderId="23" xfId="0" applyFont="1" applyBorder="1" applyAlignment="1">
      <alignment vertical="center" wrapText="1"/>
    </xf>
    <xf numFmtId="3" fontId="3" fillId="0" borderId="24" xfId="0" applyNumberFormat="1" applyFont="1" applyBorder="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8" fillId="0" borderId="15" xfId="0" applyFont="1" applyBorder="1" applyAlignment="1">
      <alignment vertical="center" wrapText="1"/>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view="pageBreakPreview" zoomScale="85" zoomScaleNormal="100" zoomScaleSheetLayoutView="85" workbookViewId="0">
      <selection activeCell="A9" sqref="A9"/>
    </sheetView>
  </sheetViews>
  <sheetFormatPr defaultRowHeight="13.5" x14ac:dyDescent="0.15"/>
  <cols>
    <col min="1" max="1" width="16" style="1" customWidth="1"/>
    <col min="2" max="2" width="17.5" style="1" customWidth="1"/>
    <col min="3" max="4" width="14" style="1" customWidth="1"/>
    <col min="5" max="5" width="18.875" style="15" customWidth="1"/>
    <col min="6" max="8" width="14"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78" t="s">
        <v>21</v>
      </c>
      <c r="B1" s="79"/>
      <c r="C1" s="79"/>
      <c r="D1" s="79"/>
      <c r="E1" s="79"/>
      <c r="F1" s="79"/>
      <c r="G1" s="79"/>
      <c r="H1" s="79"/>
      <c r="I1" s="79"/>
      <c r="J1" s="79"/>
      <c r="K1" s="79"/>
      <c r="L1" s="79"/>
      <c r="M1" s="79"/>
    </row>
    <row r="2" spans="1:13" ht="14.25" thickBot="1" x14ac:dyDescent="0.2"/>
    <row r="3" spans="1:13" ht="68.099999999999994" customHeight="1" x14ac:dyDescent="0.15">
      <c r="A3" s="80" t="s">
        <v>10</v>
      </c>
      <c r="B3" s="82" t="s">
        <v>0</v>
      </c>
      <c r="C3" s="82" t="s">
        <v>1</v>
      </c>
      <c r="D3" s="82" t="s">
        <v>2</v>
      </c>
      <c r="E3" s="82" t="s">
        <v>22</v>
      </c>
      <c r="F3" s="82" t="s">
        <v>3</v>
      </c>
      <c r="G3" s="82" t="s">
        <v>4</v>
      </c>
      <c r="H3" s="82" t="s">
        <v>5</v>
      </c>
      <c r="I3" s="84" t="s">
        <v>6</v>
      </c>
      <c r="J3" s="88" t="s">
        <v>11</v>
      </c>
      <c r="K3" s="89"/>
      <c r="L3" s="90"/>
      <c r="M3" s="86" t="s">
        <v>7</v>
      </c>
    </row>
    <row r="4" spans="1:13" ht="38.25" customHeight="1" thickBot="1" x14ac:dyDescent="0.2">
      <c r="A4" s="81"/>
      <c r="B4" s="83"/>
      <c r="C4" s="83"/>
      <c r="D4" s="83"/>
      <c r="E4" s="83"/>
      <c r="F4" s="83"/>
      <c r="G4" s="83"/>
      <c r="H4" s="83"/>
      <c r="I4" s="85"/>
      <c r="J4" s="2" t="s">
        <v>9</v>
      </c>
      <c r="K4" s="2" t="s">
        <v>8</v>
      </c>
      <c r="L4" s="2" t="s">
        <v>12</v>
      </c>
      <c r="M4" s="87"/>
    </row>
    <row r="5" spans="1:13" ht="130.5" customHeight="1" x14ac:dyDescent="0.15">
      <c r="A5" s="76" t="s">
        <v>25</v>
      </c>
      <c r="B5" s="16" t="s">
        <v>23</v>
      </c>
      <c r="C5" s="71">
        <v>45110</v>
      </c>
      <c r="D5" s="91" t="s">
        <v>26</v>
      </c>
      <c r="E5" s="72" t="s">
        <v>27</v>
      </c>
      <c r="F5" s="73" t="s">
        <v>28</v>
      </c>
      <c r="G5" s="77">
        <v>7770000</v>
      </c>
      <c r="H5" s="77">
        <v>6307400</v>
      </c>
      <c r="I5" s="69">
        <v>0.81100000000000005</v>
      </c>
      <c r="J5" s="59"/>
      <c r="K5" s="59"/>
      <c r="L5" s="21"/>
      <c r="M5" s="22"/>
    </row>
    <row r="6" spans="1:13" ht="130.5" customHeight="1" x14ac:dyDescent="0.15">
      <c r="A6" s="31" t="s">
        <v>29</v>
      </c>
      <c r="B6" s="6" t="s">
        <v>23</v>
      </c>
      <c r="C6" s="32">
        <v>45125</v>
      </c>
      <c r="D6" s="40" t="s">
        <v>44</v>
      </c>
      <c r="E6" s="33">
        <v>6220001007693</v>
      </c>
      <c r="F6" s="34" t="s">
        <v>32</v>
      </c>
      <c r="G6" s="57">
        <v>12311521</v>
      </c>
      <c r="H6" s="57">
        <v>6710000</v>
      </c>
      <c r="I6" s="5">
        <f t="shared" ref="I6:I12" si="0">ROUNDDOWN(H6/G6,4)</f>
        <v>0.54500000000000004</v>
      </c>
      <c r="J6" s="60"/>
      <c r="K6" s="60"/>
      <c r="L6" s="7"/>
      <c r="M6" s="8"/>
    </row>
    <row r="7" spans="1:13" ht="130.5" customHeight="1" x14ac:dyDescent="0.15">
      <c r="A7" s="31" t="s">
        <v>36</v>
      </c>
      <c r="B7" s="6" t="s">
        <v>23</v>
      </c>
      <c r="C7" s="32">
        <v>45111</v>
      </c>
      <c r="D7" s="6" t="s">
        <v>45</v>
      </c>
      <c r="E7" s="33">
        <v>3010001037401</v>
      </c>
      <c r="F7" s="34" t="s">
        <v>33</v>
      </c>
      <c r="G7" s="57">
        <v>1478562</v>
      </c>
      <c r="H7" s="57">
        <v>1320000</v>
      </c>
      <c r="I7" s="5">
        <v>0.89200000000000002</v>
      </c>
      <c r="J7" s="60"/>
      <c r="K7" s="60"/>
      <c r="L7" s="7"/>
      <c r="M7" s="8"/>
    </row>
    <row r="8" spans="1:13" ht="130.5" customHeight="1" thickBot="1" x14ac:dyDescent="0.2">
      <c r="A8" s="48" t="s">
        <v>37</v>
      </c>
      <c r="B8" s="49" t="s">
        <v>23</v>
      </c>
      <c r="C8" s="50">
        <v>45120</v>
      </c>
      <c r="D8" s="49" t="s">
        <v>46</v>
      </c>
      <c r="E8" s="51">
        <v>4010601028815</v>
      </c>
      <c r="F8" s="52" t="s">
        <v>34</v>
      </c>
      <c r="G8" s="58">
        <v>525630235</v>
      </c>
      <c r="H8" s="58">
        <v>517000000</v>
      </c>
      <c r="I8" s="67">
        <v>0.98299999999999998</v>
      </c>
      <c r="J8" s="61"/>
      <c r="K8" s="61"/>
      <c r="L8" s="54"/>
      <c r="M8" s="55"/>
    </row>
    <row r="9" spans="1:13" ht="202.5" x14ac:dyDescent="0.15">
      <c r="A9" s="68" t="s">
        <v>38</v>
      </c>
      <c r="B9" s="37" t="s">
        <v>23</v>
      </c>
      <c r="C9" s="36">
        <v>45125</v>
      </c>
      <c r="D9" s="40" t="s">
        <v>47</v>
      </c>
      <c r="E9" s="38">
        <v>7140001023070</v>
      </c>
      <c r="F9" s="64" t="s">
        <v>24</v>
      </c>
      <c r="G9" s="56">
        <v>22038584</v>
      </c>
      <c r="H9" s="56">
        <v>19470000</v>
      </c>
      <c r="I9" s="65">
        <f t="shared" si="0"/>
        <v>0.88339999999999996</v>
      </c>
      <c r="J9" s="70"/>
      <c r="K9" s="70"/>
      <c r="L9" s="74"/>
      <c r="M9" s="66"/>
    </row>
    <row r="10" spans="1:13" ht="130.5" customHeight="1" x14ac:dyDescent="0.15">
      <c r="A10" s="31" t="s">
        <v>30</v>
      </c>
      <c r="B10" s="6" t="s">
        <v>23</v>
      </c>
      <c r="C10" s="32">
        <v>45127</v>
      </c>
      <c r="D10" s="6" t="s">
        <v>48</v>
      </c>
      <c r="E10" s="33">
        <v>3220001006995</v>
      </c>
      <c r="F10" s="34" t="s">
        <v>33</v>
      </c>
      <c r="G10" s="10">
        <v>8986382</v>
      </c>
      <c r="H10" s="10">
        <v>8800000</v>
      </c>
      <c r="I10" s="5">
        <f t="shared" si="0"/>
        <v>0.97919999999999996</v>
      </c>
      <c r="J10" s="60"/>
      <c r="K10" s="60"/>
      <c r="L10" s="7"/>
      <c r="M10" s="8"/>
    </row>
    <row r="11" spans="1:13" ht="130.5" customHeight="1" x14ac:dyDescent="0.15">
      <c r="A11" s="31" t="s">
        <v>39</v>
      </c>
      <c r="B11" s="6" t="s">
        <v>23</v>
      </c>
      <c r="C11" s="32">
        <v>45119</v>
      </c>
      <c r="D11" s="6" t="s">
        <v>49</v>
      </c>
      <c r="E11" s="33">
        <v>9130001008616</v>
      </c>
      <c r="F11" s="34" t="s">
        <v>24</v>
      </c>
      <c r="G11" s="10">
        <v>12475433</v>
      </c>
      <c r="H11" s="10">
        <v>10120000</v>
      </c>
      <c r="I11" s="5">
        <f t="shared" si="0"/>
        <v>0.81110000000000004</v>
      </c>
      <c r="J11" s="7"/>
      <c r="K11" s="7"/>
      <c r="L11" s="7"/>
      <c r="M11" s="8"/>
    </row>
    <row r="12" spans="1:13" ht="130.5" customHeight="1" thickBot="1" x14ac:dyDescent="0.2">
      <c r="A12" s="48" t="s">
        <v>40</v>
      </c>
      <c r="B12" s="49" t="s">
        <v>23</v>
      </c>
      <c r="C12" s="50">
        <v>45127</v>
      </c>
      <c r="D12" s="49" t="s">
        <v>47</v>
      </c>
      <c r="E12" s="51">
        <v>7140001023070</v>
      </c>
      <c r="F12" s="52" t="s">
        <v>24</v>
      </c>
      <c r="G12" s="53">
        <v>34699671</v>
      </c>
      <c r="H12" s="53">
        <v>28985000</v>
      </c>
      <c r="I12" s="67">
        <f t="shared" si="0"/>
        <v>0.83530000000000004</v>
      </c>
      <c r="J12" s="54"/>
      <c r="K12" s="54"/>
      <c r="L12" s="54"/>
      <c r="M12" s="55"/>
    </row>
    <row r="13" spans="1:13" ht="130.5" customHeight="1" x14ac:dyDescent="0.15">
      <c r="A13" s="63" t="s">
        <v>41</v>
      </c>
      <c r="B13" s="37" t="s">
        <v>23</v>
      </c>
      <c r="C13" s="36">
        <v>45125</v>
      </c>
      <c r="D13" s="40" t="s">
        <v>50</v>
      </c>
      <c r="E13" s="38">
        <v>2010601036670</v>
      </c>
      <c r="F13" s="64" t="s">
        <v>24</v>
      </c>
      <c r="G13" s="75">
        <v>54523500</v>
      </c>
      <c r="H13" s="75">
        <v>49500000</v>
      </c>
      <c r="I13" s="65">
        <v>0.90700000000000003</v>
      </c>
      <c r="J13" s="74"/>
      <c r="K13" s="74"/>
      <c r="L13" s="74"/>
      <c r="M13" s="66"/>
    </row>
    <row r="14" spans="1:13" ht="135" x14ac:dyDescent="0.15">
      <c r="A14" s="31" t="s">
        <v>42</v>
      </c>
      <c r="B14" s="6" t="s">
        <v>23</v>
      </c>
      <c r="C14" s="32">
        <v>45133</v>
      </c>
      <c r="D14" s="6" t="s">
        <v>51</v>
      </c>
      <c r="E14" s="33">
        <v>1150001014512</v>
      </c>
      <c r="F14" s="34" t="s">
        <v>34</v>
      </c>
      <c r="G14" s="10">
        <v>564073340</v>
      </c>
      <c r="H14" s="10">
        <v>535700000</v>
      </c>
      <c r="I14" s="5">
        <v>0.94899999999999995</v>
      </c>
      <c r="J14" s="7"/>
      <c r="K14" s="7"/>
      <c r="L14" s="7"/>
      <c r="M14" s="8"/>
    </row>
    <row r="15" spans="1:13" ht="210" customHeight="1" thickBot="1" x14ac:dyDescent="0.2">
      <c r="A15" s="48" t="s">
        <v>31</v>
      </c>
      <c r="B15" s="49" t="s">
        <v>23</v>
      </c>
      <c r="C15" s="50">
        <v>45138</v>
      </c>
      <c r="D15" s="49" t="s">
        <v>52</v>
      </c>
      <c r="E15" s="51">
        <v>3120001063543</v>
      </c>
      <c r="F15" s="52" t="s">
        <v>24</v>
      </c>
      <c r="G15" s="53">
        <v>57836482</v>
      </c>
      <c r="H15" s="53">
        <v>45850200</v>
      </c>
      <c r="I15" s="67">
        <v>0.79200000000000004</v>
      </c>
      <c r="J15" s="54"/>
      <c r="K15" s="54"/>
      <c r="L15" s="54"/>
      <c r="M15" s="55"/>
    </row>
    <row r="16" spans="1:13" ht="180" customHeight="1" x14ac:dyDescent="0.15">
      <c r="A16" s="63" t="s">
        <v>43</v>
      </c>
      <c r="B16" s="37" t="s">
        <v>23</v>
      </c>
      <c r="C16" s="36">
        <v>45138</v>
      </c>
      <c r="D16" s="40" t="s">
        <v>53</v>
      </c>
      <c r="E16" s="38">
        <v>9013201007226</v>
      </c>
      <c r="F16" s="64" t="s">
        <v>24</v>
      </c>
      <c r="G16" s="75">
        <v>22969722</v>
      </c>
      <c r="H16" s="75">
        <v>22550000</v>
      </c>
      <c r="I16" s="65">
        <v>0.98099999999999998</v>
      </c>
      <c r="J16" s="74"/>
      <c r="K16" s="74"/>
      <c r="L16" s="74"/>
      <c r="M16" s="66"/>
    </row>
    <row r="17" spans="1:13" ht="192.75" customHeight="1" x14ac:dyDescent="0.15">
      <c r="A17" s="31" t="s">
        <v>35</v>
      </c>
      <c r="B17" s="6" t="s">
        <v>23</v>
      </c>
      <c r="C17" s="32">
        <v>45134</v>
      </c>
      <c r="D17" s="6" t="s">
        <v>54</v>
      </c>
      <c r="E17" s="33">
        <v>2120001086883</v>
      </c>
      <c r="F17" s="34" t="s">
        <v>32</v>
      </c>
      <c r="G17" s="10">
        <v>12744672</v>
      </c>
      <c r="H17" s="10">
        <v>11550000</v>
      </c>
      <c r="I17" s="5">
        <f t="shared" ref="I17:I43" si="1">ROUNDDOWN(H17/G17,4)</f>
        <v>0.90620000000000001</v>
      </c>
      <c r="J17" s="7"/>
      <c r="K17" s="7"/>
      <c r="L17" s="7"/>
      <c r="M17" s="8"/>
    </row>
    <row r="18" spans="1:13" ht="185.25" customHeight="1" thickBot="1" x14ac:dyDescent="0.2">
      <c r="A18" s="48" t="s">
        <v>56</v>
      </c>
      <c r="B18" s="49" t="s">
        <v>23</v>
      </c>
      <c r="C18" s="50">
        <v>45138</v>
      </c>
      <c r="D18" s="49" t="s">
        <v>55</v>
      </c>
      <c r="E18" s="51">
        <v>6010005018675</v>
      </c>
      <c r="F18" s="52" t="s">
        <v>32</v>
      </c>
      <c r="G18" s="53">
        <v>26644849</v>
      </c>
      <c r="H18" s="53">
        <v>25300000</v>
      </c>
      <c r="I18" s="67">
        <v>0.94899999999999995</v>
      </c>
      <c r="J18" s="54"/>
      <c r="K18" s="54"/>
      <c r="L18" s="54"/>
      <c r="M18" s="55"/>
    </row>
    <row r="19" spans="1:13" ht="174.75" hidden="1" customHeight="1" x14ac:dyDescent="0.15">
      <c r="A19" s="39"/>
      <c r="B19" s="40" t="s">
        <v>23</v>
      </c>
      <c r="C19" s="41"/>
      <c r="D19" s="42"/>
      <c r="E19" s="62"/>
      <c r="F19" s="43"/>
      <c r="G19" s="44"/>
      <c r="H19" s="44"/>
      <c r="I19" s="45" t="e">
        <f t="shared" si="1"/>
        <v>#DIV/0!</v>
      </c>
      <c r="J19" s="46"/>
      <c r="K19" s="46"/>
      <c r="L19" s="46"/>
      <c r="M19" s="47"/>
    </row>
    <row r="20" spans="1:13" ht="174.75" hidden="1" customHeight="1" x14ac:dyDescent="0.15">
      <c r="A20" s="13"/>
      <c r="B20" s="6" t="s">
        <v>23</v>
      </c>
      <c r="C20" s="11"/>
      <c r="D20" s="12"/>
      <c r="E20" s="30"/>
      <c r="F20" s="9"/>
      <c r="G20" s="10"/>
      <c r="H20" s="10"/>
      <c r="I20" s="5" t="e">
        <f t="shared" si="1"/>
        <v>#DIV/0!</v>
      </c>
      <c r="J20" s="7"/>
      <c r="K20" s="7"/>
      <c r="L20" s="7"/>
      <c r="M20" s="8"/>
    </row>
    <row r="21" spans="1:13" ht="174.75" hidden="1" customHeight="1" x14ac:dyDescent="0.15">
      <c r="A21" s="13"/>
      <c r="B21" s="6" t="s">
        <v>23</v>
      </c>
      <c r="C21" s="11"/>
      <c r="D21" s="12"/>
      <c r="E21" s="30"/>
      <c r="F21" s="9"/>
      <c r="G21" s="10"/>
      <c r="H21" s="10"/>
      <c r="I21" s="5" t="e">
        <f t="shared" si="1"/>
        <v>#DIV/0!</v>
      </c>
      <c r="J21" s="7"/>
      <c r="K21" s="7"/>
      <c r="L21" s="7"/>
      <c r="M21" s="8"/>
    </row>
    <row r="22" spans="1:13" ht="174.75" hidden="1" customHeight="1" x14ac:dyDescent="0.15">
      <c r="A22" s="13"/>
      <c r="B22" s="6" t="s">
        <v>23</v>
      </c>
      <c r="C22" s="11"/>
      <c r="D22" s="12"/>
      <c r="E22" s="30"/>
      <c r="F22" s="9"/>
      <c r="G22" s="10"/>
      <c r="H22" s="10"/>
      <c r="I22" s="5" t="e">
        <f t="shared" si="1"/>
        <v>#DIV/0!</v>
      </c>
      <c r="J22" s="7"/>
      <c r="K22" s="7"/>
      <c r="L22" s="7"/>
      <c r="M22" s="8"/>
    </row>
    <row r="23" spans="1:13" ht="174.75" hidden="1" customHeight="1" x14ac:dyDescent="0.15">
      <c r="A23" s="13"/>
      <c r="B23" s="6" t="s">
        <v>23</v>
      </c>
      <c r="C23" s="11"/>
      <c r="D23" s="12"/>
      <c r="E23" s="30"/>
      <c r="F23" s="9"/>
      <c r="G23" s="10"/>
      <c r="H23" s="10"/>
      <c r="I23" s="5" t="e">
        <f t="shared" si="1"/>
        <v>#DIV/0!</v>
      </c>
      <c r="J23" s="7"/>
      <c r="K23" s="7"/>
      <c r="L23" s="7"/>
      <c r="M23" s="8"/>
    </row>
    <row r="24" spans="1:13" ht="174.75" hidden="1" customHeight="1" x14ac:dyDescent="0.15">
      <c r="A24" s="13"/>
      <c r="B24" s="6" t="s">
        <v>23</v>
      </c>
      <c r="C24" s="11"/>
      <c r="D24" s="12"/>
      <c r="E24" s="30"/>
      <c r="F24" s="9"/>
      <c r="G24" s="10"/>
      <c r="H24" s="10"/>
      <c r="I24" s="5" t="e">
        <f t="shared" si="1"/>
        <v>#DIV/0!</v>
      </c>
      <c r="J24" s="7"/>
      <c r="K24" s="7"/>
      <c r="L24" s="7"/>
      <c r="M24" s="8"/>
    </row>
    <row r="25" spans="1:13" ht="174.75" hidden="1" customHeight="1" x14ac:dyDescent="0.15">
      <c r="A25" s="13"/>
      <c r="B25" s="6" t="s">
        <v>23</v>
      </c>
      <c r="C25" s="11"/>
      <c r="D25" s="12"/>
      <c r="E25" s="30"/>
      <c r="F25" s="9"/>
      <c r="G25" s="10"/>
      <c r="H25" s="10"/>
      <c r="I25" s="5" t="e">
        <f t="shared" si="1"/>
        <v>#DIV/0!</v>
      </c>
      <c r="J25" s="7"/>
      <c r="K25" s="7"/>
      <c r="L25" s="7"/>
      <c r="M25" s="8"/>
    </row>
    <row r="26" spans="1:13" ht="174.75" hidden="1" customHeight="1" x14ac:dyDescent="0.15">
      <c r="A26" s="13"/>
      <c r="B26" s="6" t="s">
        <v>23</v>
      </c>
      <c r="C26" s="11"/>
      <c r="D26" s="12"/>
      <c r="E26" s="30"/>
      <c r="F26" s="9"/>
      <c r="G26" s="10"/>
      <c r="H26" s="10"/>
      <c r="I26" s="5" t="e">
        <f t="shared" si="1"/>
        <v>#DIV/0!</v>
      </c>
      <c r="J26" s="7"/>
      <c r="K26" s="7"/>
      <c r="L26" s="7"/>
      <c r="M26" s="8"/>
    </row>
    <row r="27" spans="1:13" ht="174.75" hidden="1" customHeight="1" x14ac:dyDescent="0.15">
      <c r="A27" s="13"/>
      <c r="B27" s="6" t="s">
        <v>23</v>
      </c>
      <c r="C27" s="11"/>
      <c r="D27" s="12"/>
      <c r="E27" s="30"/>
      <c r="F27" s="9"/>
      <c r="G27" s="10"/>
      <c r="H27" s="10"/>
      <c r="I27" s="5" t="e">
        <f t="shared" si="1"/>
        <v>#DIV/0!</v>
      </c>
      <c r="J27" s="7"/>
      <c r="K27" s="7"/>
      <c r="L27" s="7"/>
      <c r="M27" s="8"/>
    </row>
    <row r="28" spans="1:13" ht="174.75" hidden="1" customHeight="1" x14ac:dyDescent="0.15">
      <c r="A28" s="13"/>
      <c r="B28" s="6" t="s">
        <v>23</v>
      </c>
      <c r="C28" s="11"/>
      <c r="D28" s="12"/>
      <c r="E28" s="30"/>
      <c r="F28" s="9"/>
      <c r="G28" s="10"/>
      <c r="H28" s="10"/>
      <c r="I28" s="5" t="e">
        <f t="shared" si="1"/>
        <v>#DIV/0!</v>
      </c>
      <c r="J28" s="7"/>
      <c r="K28" s="7"/>
      <c r="L28" s="7"/>
      <c r="M28" s="8"/>
    </row>
    <row r="29" spans="1:13" ht="174.75" hidden="1" customHeight="1" x14ac:dyDescent="0.15">
      <c r="A29" s="13"/>
      <c r="B29" s="6" t="s">
        <v>23</v>
      </c>
      <c r="C29" s="11"/>
      <c r="D29" s="12"/>
      <c r="E29" s="30"/>
      <c r="F29" s="9"/>
      <c r="G29" s="10"/>
      <c r="H29" s="10"/>
      <c r="I29" s="5" t="e">
        <f t="shared" si="1"/>
        <v>#DIV/0!</v>
      </c>
      <c r="J29" s="7"/>
      <c r="K29" s="7"/>
      <c r="L29" s="7"/>
      <c r="M29" s="8"/>
    </row>
    <row r="30" spans="1:13" ht="174.75" hidden="1" customHeight="1" x14ac:dyDescent="0.15">
      <c r="A30" s="13"/>
      <c r="B30" s="6" t="s">
        <v>23</v>
      </c>
      <c r="C30" s="11"/>
      <c r="D30" s="12"/>
      <c r="E30" s="30"/>
      <c r="F30" s="9"/>
      <c r="G30" s="10"/>
      <c r="H30" s="10"/>
      <c r="I30" s="5" t="e">
        <f t="shared" si="1"/>
        <v>#DIV/0!</v>
      </c>
      <c r="J30" s="7"/>
      <c r="K30" s="7"/>
      <c r="L30" s="7"/>
      <c r="M30" s="8"/>
    </row>
    <row r="31" spans="1:13" ht="174.75" hidden="1" customHeight="1" x14ac:dyDescent="0.15">
      <c r="A31" s="13"/>
      <c r="B31" s="6" t="s">
        <v>23</v>
      </c>
      <c r="C31" s="11"/>
      <c r="D31" s="12"/>
      <c r="E31" s="30"/>
      <c r="F31" s="9"/>
      <c r="G31" s="10"/>
      <c r="H31" s="10"/>
      <c r="I31" s="5" t="e">
        <f t="shared" si="1"/>
        <v>#DIV/0!</v>
      </c>
      <c r="J31" s="7"/>
      <c r="K31" s="7"/>
      <c r="L31" s="7"/>
      <c r="M31" s="8"/>
    </row>
    <row r="32" spans="1:13" ht="174.75" hidden="1" customHeight="1" x14ac:dyDescent="0.15">
      <c r="A32" s="13"/>
      <c r="B32" s="6" t="s">
        <v>23</v>
      </c>
      <c r="C32" s="11"/>
      <c r="D32" s="12"/>
      <c r="E32" s="30"/>
      <c r="F32" s="9"/>
      <c r="G32" s="10"/>
      <c r="H32" s="10"/>
      <c r="I32" s="5" t="e">
        <f t="shared" si="1"/>
        <v>#DIV/0!</v>
      </c>
      <c r="J32" s="7"/>
      <c r="K32" s="7"/>
      <c r="L32" s="7"/>
      <c r="M32" s="8"/>
    </row>
    <row r="33" spans="1:13" ht="174.75" hidden="1" customHeight="1" x14ac:dyDescent="0.15">
      <c r="A33" s="13"/>
      <c r="B33" s="6" t="s">
        <v>23</v>
      </c>
      <c r="C33" s="11"/>
      <c r="D33" s="12"/>
      <c r="E33" s="30"/>
      <c r="F33" s="9"/>
      <c r="G33" s="10"/>
      <c r="H33" s="10"/>
      <c r="I33" s="5" t="e">
        <f t="shared" si="1"/>
        <v>#DIV/0!</v>
      </c>
      <c r="J33" s="7"/>
      <c r="K33" s="7"/>
      <c r="L33" s="7"/>
      <c r="M33" s="8"/>
    </row>
    <row r="34" spans="1:13" ht="174.75" hidden="1" customHeight="1" x14ac:dyDescent="0.15">
      <c r="A34" s="13"/>
      <c r="B34" s="6" t="s">
        <v>23</v>
      </c>
      <c r="C34" s="11"/>
      <c r="D34" s="12"/>
      <c r="E34" s="30"/>
      <c r="F34" s="9"/>
      <c r="G34" s="10"/>
      <c r="H34" s="10"/>
      <c r="I34" s="5" t="e">
        <f t="shared" si="1"/>
        <v>#DIV/0!</v>
      </c>
      <c r="J34" s="7"/>
      <c r="K34" s="7"/>
      <c r="L34" s="7"/>
      <c r="M34" s="8"/>
    </row>
    <row r="35" spans="1:13" ht="174.75" hidden="1" customHeight="1" x14ac:dyDescent="0.15">
      <c r="A35" s="13"/>
      <c r="B35" s="6" t="s">
        <v>23</v>
      </c>
      <c r="C35" s="11"/>
      <c r="D35" s="12"/>
      <c r="E35" s="30"/>
      <c r="F35" s="9"/>
      <c r="G35" s="10"/>
      <c r="H35" s="10"/>
      <c r="I35" s="5" t="e">
        <f t="shared" si="1"/>
        <v>#DIV/0!</v>
      </c>
      <c r="J35" s="7"/>
      <c r="K35" s="7"/>
      <c r="L35" s="7"/>
      <c r="M35" s="8"/>
    </row>
    <row r="36" spans="1:13" ht="174.75" hidden="1" customHeight="1" x14ac:dyDescent="0.15">
      <c r="A36" s="13"/>
      <c r="B36" s="6" t="s">
        <v>23</v>
      </c>
      <c r="C36" s="11"/>
      <c r="D36" s="12"/>
      <c r="E36" s="30"/>
      <c r="F36" s="9"/>
      <c r="G36" s="10"/>
      <c r="H36" s="10"/>
      <c r="I36" s="5" t="e">
        <f t="shared" si="1"/>
        <v>#DIV/0!</v>
      </c>
      <c r="J36" s="7"/>
      <c r="K36" s="7"/>
      <c r="L36" s="7"/>
      <c r="M36" s="8"/>
    </row>
    <row r="37" spans="1:13" ht="174.75" hidden="1" customHeight="1" x14ac:dyDescent="0.15">
      <c r="A37" s="13"/>
      <c r="B37" s="6" t="s">
        <v>23</v>
      </c>
      <c r="C37" s="11"/>
      <c r="D37" s="12"/>
      <c r="E37" s="30"/>
      <c r="F37" s="9"/>
      <c r="G37" s="10"/>
      <c r="H37" s="10"/>
      <c r="I37" s="5" t="e">
        <f t="shared" si="1"/>
        <v>#DIV/0!</v>
      </c>
      <c r="J37" s="7"/>
      <c r="K37" s="7"/>
      <c r="L37" s="7"/>
      <c r="M37" s="8"/>
    </row>
    <row r="38" spans="1:13" ht="174.75" hidden="1" customHeight="1" x14ac:dyDescent="0.15">
      <c r="A38" s="13"/>
      <c r="B38" s="6" t="s">
        <v>23</v>
      </c>
      <c r="C38" s="11"/>
      <c r="D38" s="12"/>
      <c r="E38" s="30"/>
      <c r="F38" s="9"/>
      <c r="G38" s="10"/>
      <c r="H38" s="10"/>
      <c r="I38" s="5" t="e">
        <f t="shared" si="1"/>
        <v>#DIV/0!</v>
      </c>
      <c r="J38" s="7"/>
      <c r="K38" s="7"/>
      <c r="L38" s="7"/>
      <c r="M38" s="8"/>
    </row>
    <row r="39" spans="1:13" ht="174.75" hidden="1" customHeight="1" x14ac:dyDescent="0.15">
      <c r="A39" s="13"/>
      <c r="B39" s="6" t="s">
        <v>23</v>
      </c>
      <c r="C39" s="11"/>
      <c r="D39" s="12"/>
      <c r="E39" s="30"/>
      <c r="F39" s="9"/>
      <c r="G39" s="10"/>
      <c r="H39" s="10"/>
      <c r="I39" s="5" t="e">
        <f t="shared" si="1"/>
        <v>#DIV/0!</v>
      </c>
      <c r="J39" s="7"/>
      <c r="K39" s="7"/>
      <c r="L39" s="7"/>
      <c r="M39" s="8"/>
    </row>
    <row r="40" spans="1:13" ht="174.75" hidden="1" customHeight="1" x14ac:dyDescent="0.15">
      <c r="A40" s="13"/>
      <c r="B40" s="6" t="s">
        <v>23</v>
      </c>
      <c r="C40" s="11"/>
      <c r="D40" s="12"/>
      <c r="E40" s="30"/>
      <c r="F40" s="9"/>
      <c r="G40" s="10"/>
      <c r="H40" s="10"/>
      <c r="I40" s="5" t="e">
        <f t="shared" si="1"/>
        <v>#DIV/0!</v>
      </c>
      <c r="J40" s="7"/>
      <c r="K40" s="7"/>
      <c r="L40" s="7"/>
      <c r="M40" s="8"/>
    </row>
    <row r="41" spans="1:13" ht="174.75" hidden="1" customHeight="1" x14ac:dyDescent="0.15">
      <c r="A41" s="13"/>
      <c r="B41" s="6" t="s">
        <v>23</v>
      </c>
      <c r="C41" s="11"/>
      <c r="D41" s="12"/>
      <c r="E41" s="29"/>
      <c r="F41" s="9"/>
      <c r="G41" s="10"/>
      <c r="H41" s="10"/>
      <c r="I41" s="5" t="e">
        <f t="shared" si="1"/>
        <v>#DIV/0!</v>
      </c>
      <c r="J41" s="7"/>
      <c r="K41" s="7"/>
      <c r="L41" s="7"/>
      <c r="M41" s="8"/>
    </row>
    <row r="42" spans="1:13" ht="174.75" hidden="1" customHeight="1" x14ac:dyDescent="0.15">
      <c r="A42" s="31"/>
      <c r="B42" s="6" t="s">
        <v>23</v>
      </c>
      <c r="C42" s="32"/>
      <c r="D42" s="6"/>
      <c r="E42" s="33"/>
      <c r="F42" s="34"/>
      <c r="G42" s="35"/>
      <c r="H42" s="35"/>
      <c r="I42" s="5" t="e">
        <f t="shared" si="1"/>
        <v>#DIV/0!</v>
      </c>
      <c r="J42" s="7"/>
      <c r="K42" s="7"/>
      <c r="L42" s="7"/>
      <c r="M42" s="8"/>
    </row>
    <row r="43" spans="1:13" ht="174.75" hidden="1" customHeight="1" thickBot="1" x14ac:dyDescent="0.2">
      <c r="A43" s="23"/>
      <c r="B43" s="17" t="s">
        <v>23</v>
      </c>
      <c r="C43" s="24"/>
      <c r="D43" s="25"/>
      <c r="E43" s="26"/>
      <c r="F43" s="27"/>
      <c r="G43" s="28"/>
      <c r="H43" s="28"/>
      <c r="I43" s="18" t="e">
        <f t="shared" si="1"/>
        <v>#DIV/0!</v>
      </c>
      <c r="J43" s="19"/>
      <c r="K43" s="19"/>
      <c r="L43" s="19"/>
      <c r="M43" s="20"/>
    </row>
    <row r="44" spans="1:13" x14ac:dyDescent="0.15">
      <c r="A44" s="3" t="s">
        <v>13</v>
      </c>
      <c r="B44" s="4"/>
      <c r="C44" s="4"/>
      <c r="D44" s="4"/>
      <c r="E44" s="14"/>
      <c r="F44" s="4"/>
      <c r="G44" s="4"/>
      <c r="H44" s="4"/>
      <c r="I44" s="4"/>
      <c r="J44" s="4"/>
      <c r="K44" s="4"/>
      <c r="L44" s="4"/>
      <c r="M44" s="4"/>
    </row>
    <row r="45" spans="1:13" x14ac:dyDescent="0.15">
      <c r="A45" s="3" t="s">
        <v>14</v>
      </c>
      <c r="B45" s="4"/>
      <c r="C45" s="4"/>
      <c r="D45" s="4"/>
      <c r="E45" s="14"/>
      <c r="F45" s="4"/>
      <c r="G45" s="4"/>
      <c r="H45" s="4"/>
      <c r="I45" s="4"/>
      <c r="J45" s="4"/>
      <c r="K45" s="4"/>
      <c r="L45" s="4"/>
      <c r="M45" s="4"/>
    </row>
    <row r="46" spans="1:13" ht="171" customHeight="1" x14ac:dyDescent="0.15">
      <c r="A46" s="4"/>
      <c r="B46" s="4"/>
      <c r="C46" s="4"/>
      <c r="D46" s="4"/>
      <c r="E46" s="14"/>
      <c r="F46" s="4"/>
      <c r="G46" s="4"/>
      <c r="H46" s="4"/>
      <c r="I46" s="4"/>
      <c r="J46" s="4"/>
      <c r="K46" s="4"/>
      <c r="L46" s="4"/>
      <c r="M46" s="4"/>
    </row>
    <row r="47" spans="1:13" x14ac:dyDescent="0.15">
      <c r="A47" s="4"/>
      <c r="B47" s="4"/>
      <c r="C47" s="4"/>
      <c r="D47" s="4"/>
      <c r="E47" s="14"/>
      <c r="F47" s="4"/>
      <c r="G47" s="4"/>
      <c r="H47" s="4"/>
      <c r="I47" s="4"/>
      <c r="J47" s="4"/>
      <c r="K47" s="4"/>
      <c r="L47" s="4"/>
      <c r="M47" s="4"/>
    </row>
    <row r="48" spans="1:13" x14ac:dyDescent="0.15">
      <c r="A48" s="4"/>
      <c r="B48" s="4"/>
      <c r="C48" s="4"/>
      <c r="D48" s="4"/>
      <c r="E48" s="14"/>
      <c r="F48" s="4"/>
      <c r="G48" s="4"/>
      <c r="H48" s="4"/>
      <c r="I48" s="4"/>
      <c r="J48" s="4"/>
      <c r="K48" s="4"/>
      <c r="L48" s="4"/>
      <c r="M48" s="4"/>
    </row>
    <row r="49" spans="1:13" x14ac:dyDescent="0.15">
      <c r="A49" s="4"/>
      <c r="B49" s="4"/>
      <c r="C49" s="4"/>
      <c r="D49" s="4"/>
      <c r="E49" s="14"/>
      <c r="F49" s="4"/>
      <c r="G49" s="4"/>
      <c r="H49" s="4"/>
      <c r="I49" s="4"/>
      <c r="J49" s="4"/>
      <c r="K49" s="4"/>
      <c r="L49" s="4"/>
      <c r="M49" s="4"/>
    </row>
    <row r="50" spans="1:13" x14ac:dyDescent="0.15">
      <c r="J50" s="1" t="s">
        <v>15</v>
      </c>
      <c r="K50" s="1" t="s">
        <v>16</v>
      </c>
    </row>
    <row r="51" spans="1:13" x14ac:dyDescent="0.15">
      <c r="J51" s="1" t="s">
        <v>17</v>
      </c>
      <c r="K51" s="1" t="s">
        <v>18</v>
      </c>
    </row>
    <row r="52" spans="1:13" x14ac:dyDescent="0.15">
      <c r="J52" s="1" t="s">
        <v>19</v>
      </c>
    </row>
    <row r="53" spans="1:13" x14ac:dyDescent="0.15">
      <c r="J53"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43">
      <formula1>#REF!</formula1>
    </dataValidation>
    <dataValidation type="list" allowBlank="1" showInputMessage="1" showErrorMessage="1" sqref="J5:J43">
      <formula1>$J$44:$J$44</formula1>
    </dataValidation>
  </dataValidations>
  <printOptions horizontalCentered="1"/>
  <pageMargins left="0.59055118110236227" right="0.23622047244094491" top="0.72"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2023-08-30T01:52:49Z</cp:lastPrinted>
  <dcterms:created xsi:type="dcterms:W3CDTF">2010-08-24T08:00:05Z</dcterms:created>
  <dcterms:modified xsi:type="dcterms:W3CDTF">2023-08-30T01:53:26Z</dcterms:modified>
</cp:coreProperties>
</file>