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3月契約5月公表\HP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付紙様式第１!$A$1:$M$34</definedName>
    <definedName name="_xlnm.Print_Titles" localSheetId="0">付紙様式第１!$1:$4</definedName>
  </definedNames>
  <calcPr calcId="162913"/>
</workbook>
</file>

<file path=xl/calcChain.xml><?xml version="1.0" encoding="utf-8"?>
<calcChain xmlns="http://schemas.openxmlformats.org/spreadsheetml/2006/main">
  <c r="I8" i="1" l="1"/>
  <c r="I10" i="1"/>
  <c r="I14" i="1"/>
  <c r="I16" i="1"/>
  <c r="I19" i="1"/>
  <c r="I20" i="1"/>
  <c r="I24" i="1"/>
  <c r="I25" i="1"/>
  <c r="I26" i="1"/>
  <c r="I5" i="1" l="1"/>
</calcChain>
</file>

<file path=xl/sharedStrings.xml><?xml version="1.0" encoding="utf-8"?>
<sst xmlns="http://schemas.openxmlformats.org/spreadsheetml/2006/main" count="135" uniqueCount="81">
  <si>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</si>
  <si>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</si>
  <si>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</si>
  <si>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</si>
  <si>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</si>
  <si>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</si>
  <si>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</si>
  <si>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</si>
  <si>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</si>
  <si>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</si>
  <si>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</si>
  <si>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</si>
  <si>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</si>
  <si>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</si>
  <si>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</si>
  <si>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</si>
  <si>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</si>
  <si>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</si>
  <si>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</si>
  <si>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</si>
  <si>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</si>
  <si>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</si>
  <si>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</si>
  <si>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</si>
  <si>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 xml:space="preserve">小松（４）外柵整備土木工事
石川県小松市
令和５年３月１６日　～
令和５年１２月２５日
土木一式
</t>
    <rPh sb="23" eb="25">
      <t>レイワ</t>
    </rPh>
    <rPh sb="26" eb="27">
      <t>ネン</t>
    </rPh>
    <rPh sb="28" eb="29">
      <t>ガツ</t>
    </rPh>
    <rPh sb="31" eb="32">
      <t>ニチ</t>
    </rPh>
    <rPh sb="35" eb="37">
      <t>レイワ</t>
    </rPh>
    <rPh sb="38" eb="39">
      <t>ネン</t>
    </rPh>
    <rPh sb="41" eb="42">
      <t>ガツ</t>
    </rPh>
    <rPh sb="44" eb="45">
      <t>ニチ</t>
    </rPh>
    <phoneticPr fontId="1"/>
  </si>
  <si>
    <t>小松（４）整備場改修等建築工事
石川県小松市
令和５年３月３日　～
令和６年５月３１日
建築一式</t>
    <rPh sb="25" eb="27">
      <t>レイワ</t>
    </rPh>
    <rPh sb="28" eb="29">
      <t>ネン</t>
    </rPh>
    <rPh sb="30" eb="31">
      <t>ガツ</t>
    </rPh>
    <rPh sb="32" eb="33">
      <t>ニチ</t>
    </rPh>
    <rPh sb="36" eb="38">
      <t>レイワ</t>
    </rPh>
    <rPh sb="39" eb="40">
      <t>ネン</t>
    </rPh>
    <rPh sb="41" eb="42">
      <t>ガツ</t>
    </rPh>
    <rPh sb="44" eb="45">
      <t>ニチ</t>
    </rPh>
    <rPh sb="47" eb="49">
      <t>ケンチク</t>
    </rPh>
    <rPh sb="49" eb="51">
      <t>イッシキ</t>
    </rPh>
    <phoneticPr fontId="1"/>
  </si>
  <si>
    <t xml:space="preserve">
青野原（４）保管庫新設機械工事
兵庫県小野市
令和５年３月１４日　～
令和６年４月３０日
管</t>
    <rPh sb="19" eb="22">
      <t>ヒョウゴケン</t>
    </rPh>
    <rPh sb="22" eb="24">
      <t>オノ</t>
    </rPh>
    <rPh sb="24" eb="25">
      <t>シ</t>
    </rPh>
    <rPh sb="27" eb="29">
      <t>レイワ</t>
    </rPh>
    <rPh sb="30" eb="31">
      <t>ネン</t>
    </rPh>
    <rPh sb="32" eb="33">
      <t>ガツ</t>
    </rPh>
    <rPh sb="35" eb="36">
      <t>ニチ</t>
    </rPh>
    <rPh sb="39" eb="41">
      <t>レイワ</t>
    </rPh>
    <rPh sb="42" eb="43">
      <t>ネン</t>
    </rPh>
    <rPh sb="44" eb="45">
      <t>ガツ</t>
    </rPh>
    <rPh sb="47" eb="48">
      <t>ニチ</t>
    </rPh>
    <phoneticPr fontId="1"/>
  </si>
  <si>
    <t>小松（４）格納庫改修機械工事
石川県小松市
令和５年３月１６日　～
令和６年１１月３０日
菅</t>
    <rPh sb="16" eb="22">
      <t>イシカワケンコマツシ</t>
    </rPh>
    <rPh sb="24" eb="26">
      <t>レイワ</t>
    </rPh>
    <rPh sb="27" eb="28">
      <t>ネン</t>
    </rPh>
    <rPh sb="29" eb="30">
      <t>ガツ</t>
    </rPh>
    <rPh sb="32" eb="33">
      <t>ニチ</t>
    </rPh>
    <rPh sb="36" eb="38">
      <t>レイワ</t>
    </rPh>
    <rPh sb="39" eb="40">
      <t>ネン</t>
    </rPh>
    <rPh sb="42" eb="43">
      <t>ガツ</t>
    </rPh>
    <rPh sb="45" eb="46">
      <t>ニチ</t>
    </rPh>
    <rPh sb="48" eb="49">
      <t>カン</t>
    </rPh>
    <phoneticPr fontId="1"/>
  </si>
  <si>
    <t>岐阜外（４補）空調改修機械その他工事
岐阜県各務原市及び三重県津市
令和５年３月３０日　～
令和６年３月１５日
菅</t>
    <rPh sb="36" eb="38">
      <t>レイワ</t>
    </rPh>
    <rPh sb="39" eb="40">
      <t>ネン</t>
    </rPh>
    <rPh sb="41" eb="42">
      <t>ガツ</t>
    </rPh>
    <rPh sb="44" eb="45">
      <t>ニチ</t>
    </rPh>
    <rPh sb="48" eb="50">
      <t>レイワ</t>
    </rPh>
    <rPh sb="51" eb="52">
      <t>ネン</t>
    </rPh>
    <rPh sb="53" eb="54">
      <t>ガツ</t>
    </rPh>
    <rPh sb="56" eb="57">
      <t>ニチ</t>
    </rPh>
    <rPh sb="59" eb="60">
      <t>カン</t>
    </rPh>
    <phoneticPr fontId="1"/>
  </si>
  <si>
    <t>舞鶴（４補）既設建物解体工事
京都府舞鶴市
令和５年３月３０日　～
令和６年３月１５日
解体工事</t>
    <rPh sb="24" eb="26">
      <t>レイワ</t>
    </rPh>
    <rPh sb="27" eb="28">
      <t>ネン</t>
    </rPh>
    <rPh sb="29" eb="30">
      <t>ガツ</t>
    </rPh>
    <rPh sb="32" eb="33">
      <t>ニチ</t>
    </rPh>
    <rPh sb="36" eb="38">
      <t>レイワ</t>
    </rPh>
    <rPh sb="39" eb="40">
      <t>ネン</t>
    </rPh>
    <rPh sb="41" eb="42">
      <t>ガツ</t>
    </rPh>
    <rPh sb="44" eb="45">
      <t>ニチ</t>
    </rPh>
    <rPh sb="47" eb="49">
      <t>カイタイ</t>
    </rPh>
    <rPh sb="49" eb="51">
      <t>コウジ</t>
    </rPh>
    <phoneticPr fontId="1"/>
  </si>
  <si>
    <t xml:space="preserve">奈良（４補）隊舎等改修建築工事
奈良県奈良市
令和５年３月１６日　～
令和６年３月１５日
建築一式
</t>
    <rPh sb="25" eb="27">
      <t>レイワ</t>
    </rPh>
    <rPh sb="28" eb="29">
      <t>ネン</t>
    </rPh>
    <rPh sb="30" eb="31">
      <t>ガツ</t>
    </rPh>
    <rPh sb="33" eb="34">
      <t>ニチ</t>
    </rPh>
    <rPh sb="37" eb="39">
      <t>レイワ</t>
    </rPh>
    <rPh sb="40" eb="41">
      <t>ネン</t>
    </rPh>
    <rPh sb="42" eb="43">
      <t>ガツ</t>
    </rPh>
    <rPh sb="45" eb="46">
      <t>ニチ</t>
    </rPh>
    <phoneticPr fontId="1"/>
  </si>
  <si>
    <t xml:space="preserve">串本（４）局舎新設等建築工事監理業務
和歌山県東牟婁郡串本町
令和５年３月１０日　～
令和６年１０月３１日
建築工事監理業務
</t>
    <rPh sb="33" eb="35">
      <t>レイワ</t>
    </rPh>
    <rPh sb="36" eb="37">
      <t>ネン</t>
    </rPh>
    <rPh sb="38" eb="39">
      <t>ガツ</t>
    </rPh>
    <rPh sb="41" eb="42">
      <t>ニチ</t>
    </rPh>
    <rPh sb="45" eb="47">
      <t>レイワ</t>
    </rPh>
    <rPh sb="48" eb="49">
      <t>ネン</t>
    </rPh>
    <rPh sb="51" eb="52">
      <t>ガツ</t>
    </rPh>
    <rPh sb="54" eb="55">
      <t>ニチ</t>
    </rPh>
    <rPh sb="57" eb="59">
      <t>ケンチク</t>
    </rPh>
    <rPh sb="59" eb="61">
      <t>コウジ</t>
    </rPh>
    <rPh sb="61" eb="65">
      <t>カンリギョウム</t>
    </rPh>
    <phoneticPr fontId="1"/>
  </si>
  <si>
    <t>舞鶴（４）倉庫新設等建築工事監理業務
京都府舞鶴市
令和５年３月１０日　～
令和６年６月３０日
建築工事監理業務</t>
    <rPh sb="28" eb="30">
      <t>レイワ</t>
    </rPh>
    <rPh sb="31" eb="32">
      <t>ネン</t>
    </rPh>
    <rPh sb="33" eb="34">
      <t>ガツ</t>
    </rPh>
    <rPh sb="36" eb="37">
      <t>ニチ</t>
    </rPh>
    <rPh sb="40" eb="42">
      <t>レイワ</t>
    </rPh>
    <rPh sb="43" eb="44">
      <t>ネン</t>
    </rPh>
    <rPh sb="45" eb="46">
      <t>ガツ</t>
    </rPh>
    <rPh sb="48" eb="49">
      <t>ニチ</t>
    </rPh>
    <rPh sb="51" eb="59">
      <t>ケンチクコウジカンリギョウム</t>
    </rPh>
    <phoneticPr fontId="1"/>
  </si>
  <si>
    <t>東海地区（４補）隊舎改修等建築設計
三重県伊勢市、同県久居市、愛知県名古屋市、同県豊川市及び富山県砺波市
令和５年３月１０日　～
令和６年３月１５日
建築設計</t>
    <rPh sb="55" eb="57">
      <t>レイワ</t>
    </rPh>
    <rPh sb="58" eb="59">
      <t>ネン</t>
    </rPh>
    <rPh sb="60" eb="61">
      <t>ガツ</t>
    </rPh>
    <rPh sb="63" eb="64">
      <t>ニチ</t>
    </rPh>
    <rPh sb="67" eb="69">
      <t>レイワ</t>
    </rPh>
    <rPh sb="70" eb="71">
      <t>ネン</t>
    </rPh>
    <rPh sb="72" eb="73">
      <t>ガツ</t>
    </rPh>
    <rPh sb="75" eb="76">
      <t>ニチ</t>
    </rPh>
    <rPh sb="78" eb="80">
      <t>ケンチク</t>
    </rPh>
    <rPh sb="80" eb="82">
      <t>セッケイ</t>
    </rPh>
    <phoneticPr fontId="1"/>
  </si>
  <si>
    <t xml:space="preserve">舞鶴（４補）測量等調査
京都府舞鶴市
令和５年３月２９日　～
令和５年１０月３１日
測量調査
</t>
    <rPh sb="21" eb="23">
      <t>レイワ</t>
    </rPh>
    <rPh sb="24" eb="25">
      <t>ネン</t>
    </rPh>
    <rPh sb="26" eb="27">
      <t>ガツ</t>
    </rPh>
    <rPh sb="29" eb="30">
      <t>ニチ</t>
    </rPh>
    <rPh sb="33" eb="35">
      <t>レイワ</t>
    </rPh>
    <rPh sb="36" eb="37">
      <t>ネン</t>
    </rPh>
    <rPh sb="39" eb="40">
      <t>ガツ</t>
    </rPh>
    <rPh sb="42" eb="43">
      <t>ニチ</t>
    </rPh>
    <rPh sb="45" eb="47">
      <t>ソクリョウ</t>
    </rPh>
    <rPh sb="47" eb="49">
      <t>チョウサ</t>
    </rPh>
    <phoneticPr fontId="1"/>
  </si>
  <si>
    <t>饗庭野（４補）測量等調査
滋賀県高島市
令和５年３月１１日　～
令和５年１０月３１日
測量調査</t>
    <rPh sb="22" eb="24">
      <t>レイワ</t>
    </rPh>
    <rPh sb="25" eb="26">
      <t>ネン</t>
    </rPh>
    <rPh sb="27" eb="28">
      <t>ガツ</t>
    </rPh>
    <rPh sb="30" eb="31">
      <t>ニチ</t>
    </rPh>
    <rPh sb="34" eb="36">
      <t>レイワ</t>
    </rPh>
    <rPh sb="37" eb="38">
      <t>ネン</t>
    </rPh>
    <rPh sb="40" eb="41">
      <t>ガツ</t>
    </rPh>
    <rPh sb="43" eb="44">
      <t>ニチ</t>
    </rPh>
    <rPh sb="46" eb="48">
      <t>ソクリョウ</t>
    </rPh>
    <rPh sb="48" eb="50">
      <t>チョウサ</t>
    </rPh>
    <phoneticPr fontId="1"/>
  </si>
  <si>
    <t xml:space="preserve">小牧（４補）測量等調査
愛知県小牧市
令和５年３月１４日　～
令和５年１０月３１日
測量調査
</t>
    <rPh sb="21" eb="23">
      <t>レイワ</t>
    </rPh>
    <rPh sb="24" eb="25">
      <t>ネン</t>
    </rPh>
    <rPh sb="26" eb="27">
      <t>ガツ</t>
    </rPh>
    <rPh sb="29" eb="30">
      <t>ニチ</t>
    </rPh>
    <rPh sb="33" eb="35">
      <t>レイワ</t>
    </rPh>
    <rPh sb="36" eb="37">
      <t>ネン</t>
    </rPh>
    <rPh sb="39" eb="40">
      <t>ガツ</t>
    </rPh>
    <rPh sb="42" eb="43">
      <t>ニチ</t>
    </rPh>
    <rPh sb="45" eb="49">
      <t>ソクリョウチョウサ</t>
    </rPh>
    <phoneticPr fontId="1"/>
  </si>
  <si>
    <t>小松（４補）測量等調査
石川県小松市
令和５年３月２９日　～
令和６年３月１５日
測量調査</t>
    <rPh sb="21" eb="23">
      <t>レイワ</t>
    </rPh>
    <rPh sb="24" eb="25">
      <t>ネン</t>
    </rPh>
    <rPh sb="26" eb="27">
      <t>ガツ</t>
    </rPh>
    <rPh sb="29" eb="30">
      <t>ニチ</t>
    </rPh>
    <rPh sb="33" eb="35">
      <t>レイワ</t>
    </rPh>
    <rPh sb="36" eb="37">
      <t>ネン</t>
    </rPh>
    <rPh sb="38" eb="39">
      <t>ガツ</t>
    </rPh>
    <rPh sb="41" eb="42">
      <t>ニチ</t>
    </rPh>
    <rPh sb="44" eb="48">
      <t>ソクリョウチョウサ</t>
    </rPh>
    <phoneticPr fontId="1"/>
  </si>
  <si>
    <t>饗庭野外（４補）土質調査
滋賀県高島市及び石川県小松市
令和５年３月７日　～
令和５年１０月３１日
土質調査</t>
    <rPh sb="30" eb="32">
      <t>レイワ</t>
    </rPh>
    <rPh sb="33" eb="34">
      <t>ネン</t>
    </rPh>
    <rPh sb="35" eb="36">
      <t>ガツ</t>
    </rPh>
    <rPh sb="37" eb="38">
      <t>ニチ</t>
    </rPh>
    <rPh sb="41" eb="43">
      <t>レイワ</t>
    </rPh>
    <rPh sb="44" eb="45">
      <t>ネン</t>
    </rPh>
    <rPh sb="47" eb="48">
      <t>ガツ</t>
    </rPh>
    <rPh sb="50" eb="51">
      <t>ニチ</t>
    </rPh>
    <rPh sb="53" eb="55">
      <t>ドシツ</t>
    </rPh>
    <rPh sb="55" eb="57">
      <t>チョウサ</t>
    </rPh>
    <phoneticPr fontId="1"/>
  </si>
  <si>
    <t xml:space="preserve">舞鶴（４補）港湾施設等調査
京都府舞鶴市
令和５年３月１６日　～
令和６年３月１５日
測量・土質調査
</t>
    <rPh sb="23" eb="25">
      <t>レイワ</t>
    </rPh>
    <rPh sb="26" eb="27">
      <t>ネン</t>
    </rPh>
    <rPh sb="28" eb="29">
      <t>ガツ</t>
    </rPh>
    <rPh sb="31" eb="32">
      <t>ニチ</t>
    </rPh>
    <rPh sb="35" eb="37">
      <t>レイワ</t>
    </rPh>
    <rPh sb="38" eb="39">
      <t>ネン</t>
    </rPh>
    <rPh sb="40" eb="41">
      <t>ガツ</t>
    </rPh>
    <rPh sb="43" eb="44">
      <t>ニチ</t>
    </rPh>
    <rPh sb="46" eb="48">
      <t>ソクリョウ</t>
    </rPh>
    <rPh sb="49" eb="51">
      <t>ドシツ</t>
    </rPh>
    <rPh sb="51" eb="53">
      <t>チョウサ</t>
    </rPh>
    <phoneticPr fontId="1"/>
  </si>
  <si>
    <t>由良（４補）港湾施設土質等調査
和歌山県日高郡由良町
令和５年３月１４日　～
令和６年３月１５日
土質調査・測量</t>
    <rPh sb="29" eb="31">
      <t>レイワ</t>
    </rPh>
    <rPh sb="32" eb="33">
      <t>ネン</t>
    </rPh>
    <rPh sb="34" eb="35">
      <t>ガツ</t>
    </rPh>
    <rPh sb="37" eb="38">
      <t>ニチ</t>
    </rPh>
    <rPh sb="41" eb="43">
      <t>レイワ</t>
    </rPh>
    <rPh sb="44" eb="45">
      <t>ネン</t>
    </rPh>
    <rPh sb="46" eb="47">
      <t>ガツ</t>
    </rPh>
    <rPh sb="49" eb="50">
      <t>ニチ</t>
    </rPh>
    <rPh sb="52" eb="56">
      <t>ドシツチョウサ</t>
    </rPh>
    <rPh sb="57" eb="59">
      <t>ソクリョウ</t>
    </rPh>
    <phoneticPr fontId="1"/>
  </si>
  <si>
    <t>近畿地区（４補）隊舎等改修設備設計
兵庫県伊丹市、同県川西市、同県姫路市、同県小野市、大阪府和泉市、 同府八尾市、和歌山県和歌山市及び同県日高郡美浜町
令和５年３月１６日　～
令和６年３月１５日
機械・電気設計</t>
    <rPh sb="78" eb="80">
      <t>レイワ</t>
    </rPh>
    <rPh sb="81" eb="82">
      <t>ネン</t>
    </rPh>
    <rPh sb="83" eb="84">
      <t>ガツ</t>
    </rPh>
    <rPh sb="86" eb="87">
      <t>ニチ</t>
    </rPh>
    <rPh sb="90" eb="92">
      <t>レイワ</t>
    </rPh>
    <rPh sb="93" eb="94">
      <t>ネン</t>
    </rPh>
    <rPh sb="95" eb="96">
      <t>ガツ</t>
    </rPh>
    <rPh sb="98" eb="99">
      <t>ニチ</t>
    </rPh>
    <rPh sb="101" eb="103">
      <t>キカイ</t>
    </rPh>
    <rPh sb="104" eb="106">
      <t>デンキ</t>
    </rPh>
    <rPh sb="106" eb="108">
      <t>セッケイ</t>
    </rPh>
    <phoneticPr fontId="1"/>
  </si>
  <si>
    <t>東海地区（４補）隊舎等改修設備設計
三重県伊勢市、久居市、愛知県名古屋市、春日井市、豊川市
令和５年３月１７日　～
令和６年３月１５日
機械・電気設計</t>
    <rPh sb="48" eb="50">
      <t>レイワ</t>
    </rPh>
    <rPh sb="51" eb="52">
      <t>ネン</t>
    </rPh>
    <rPh sb="53" eb="54">
      <t>ガツ</t>
    </rPh>
    <rPh sb="56" eb="57">
      <t>ニチ</t>
    </rPh>
    <rPh sb="60" eb="62">
      <t>レイワ</t>
    </rPh>
    <rPh sb="63" eb="64">
      <t>ネン</t>
    </rPh>
    <rPh sb="65" eb="66">
      <t>ガツ</t>
    </rPh>
    <rPh sb="68" eb="69">
      <t>ニチ</t>
    </rPh>
    <phoneticPr fontId="1"/>
  </si>
  <si>
    <t>奈良外（４補）建築その他工事監理業務
奈良県奈良市及び京都府舞鶴市
令和５年３月１８日　～
令和６年３月１５日
建築工事監理業務</t>
    <rPh sb="36" eb="38">
      <t>レイワ</t>
    </rPh>
    <rPh sb="39" eb="40">
      <t>ネン</t>
    </rPh>
    <rPh sb="41" eb="42">
      <t>ガツ</t>
    </rPh>
    <rPh sb="44" eb="45">
      <t>ニチ</t>
    </rPh>
    <rPh sb="48" eb="50">
      <t>レイワ</t>
    </rPh>
    <rPh sb="51" eb="52">
      <t>ネン</t>
    </rPh>
    <rPh sb="53" eb="54">
      <t>ガツ</t>
    </rPh>
    <rPh sb="56" eb="57">
      <t>ニチ</t>
    </rPh>
    <rPh sb="59" eb="61">
      <t>ケンチク</t>
    </rPh>
    <rPh sb="61" eb="67">
      <t>コウジカンリギョウム</t>
    </rPh>
    <phoneticPr fontId="1"/>
  </si>
  <si>
    <t>岐阜外（４補）空調改修機械その他工事監理業務
岐阜県各務原市、三重県津市、石川県輪島市、小松市、京都府舞鶴市
令和５年３月１７日　～
令和６年３月１５日
設備工事監理業務</t>
    <rPh sb="57" eb="59">
      <t>レイワ</t>
    </rPh>
    <rPh sb="60" eb="61">
      <t>ネン</t>
    </rPh>
    <rPh sb="62" eb="63">
      <t>ガツ</t>
    </rPh>
    <rPh sb="65" eb="66">
      <t>ニチ</t>
    </rPh>
    <rPh sb="69" eb="71">
      <t>レイワ</t>
    </rPh>
    <rPh sb="72" eb="73">
      <t>ネン</t>
    </rPh>
    <rPh sb="74" eb="75">
      <t>ガツ</t>
    </rPh>
    <rPh sb="77" eb="78">
      <t>ニチ</t>
    </rPh>
    <rPh sb="80" eb="82">
      <t>セツビ</t>
    </rPh>
    <rPh sb="82" eb="84">
      <t>コウジ</t>
    </rPh>
    <rPh sb="84" eb="88">
      <t>カンリギョウム</t>
    </rPh>
    <phoneticPr fontId="1"/>
  </si>
  <si>
    <t>加越建設（株）
石川県小松市幸町１－７８</t>
    <phoneticPr fontId="1"/>
  </si>
  <si>
    <t>一般競争入札
（総合評価方式施工体制確認型）</t>
  </si>
  <si>
    <t>(株)丸西組
石川県小松市白江町ト１２１－１</t>
    <rPh sb="0" eb="3">
      <t>カブ</t>
    </rPh>
    <rPh sb="3" eb="5">
      <t>マルニシ</t>
    </rPh>
    <rPh sb="5" eb="6">
      <t>グミ</t>
    </rPh>
    <rPh sb="7" eb="9">
      <t>イシカワ</t>
    </rPh>
    <rPh sb="9" eb="10">
      <t>ケン</t>
    </rPh>
    <rPh sb="10" eb="12">
      <t>コマツ</t>
    </rPh>
    <rPh sb="12" eb="13">
      <t>シ</t>
    </rPh>
    <rPh sb="13" eb="16">
      <t>シラエマチ</t>
    </rPh>
    <phoneticPr fontId="1"/>
  </si>
  <si>
    <t>大勝建設（株）
大阪府大阪市生野区中川西１－８－４</t>
    <phoneticPr fontId="1"/>
  </si>
  <si>
    <t>銭屋電機（株）
兵庫県西脇市西脇１０３３</t>
    <phoneticPr fontId="1"/>
  </si>
  <si>
    <t>テラマエ設備工業（株）
兵庫県姫路市三左衛門堀東の町１４</t>
    <phoneticPr fontId="1"/>
  </si>
  <si>
    <t>鈴木管工業（株）
石川県金沢市尾張町２-９-１</t>
    <phoneticPr fontId="1"/>
  </si>
  <si>
    <t>閑林工業（株）
愛知県名古屋市中区錦１－８－３９</t>
    <phoneticPr fontId="1"/>
  </si>
  <si>
    <t>益田工業（有）
和歌山県和歌山市鳴神１０８４－４</t>
    <phoneticPr fontId="1"/>
  </si>
  <si>
    <t>鶴美建設（株）
京都府舞鶴市字市場２０２－３６</t>
    <phoneticPr fontId="1"/>
  </si>
  <si>
    <t xml:space="preserve">一般競争入札
</t>
    <phoneticPr fontId="1"/>
  </si>
  <si>
    <t>昌栄建設（株）
大阪府寝屋川市清水町６－２４</t>
    <phoneticPr fontId="1"/>
  </si>
  <si>
    <t>（株）三輝設計事務所
福井県福井市和田１－４－１０</t>
    <phoneticPr fontId="1"/>
  </si>
  <si>
    <t>一般競争入札
（履行確実性総合評価落札方式）</t>
    <phoneticPr fontId="1"/>
  </si>
  <si>
    <t>（株）施設工学研究所
大阪府大阪市北区万歳町４－１２</t>
    <phoneticPr fontId="1"/>
  </si>
  <si>
    <t>（株）長野総合建築事務所
山口県岩国市麻里布町６－３－１０</t>
    <phoneticPr fontId="1"/>
  </si>
  <si>
    <t>（株）中林建築設計事務所
島根県出雲市今市町北本町５－４－３</t>
    <phoneticPr fontId="1"/>
  </si>
  <si>
    <t>一般競争入札
（総合評価方式）</t>
    <phoneticPr fontId="1"/>
  </si>
  <si>
    <t>（株）淀川アクテス
大阪府大阪市東淀川区豊新３－２５－１８</t>
    <phoneticPr fontId="1"/>
  </si>
  <si>
    <t>一般競争入札</t>
    <phoneticPr fontId="1"/>
  </si>
  <si>
    <t>（株）オオバ 大阪支店
大阪市中央区淡路町１丁目７番３号</t>
    <phoneticPr fontId="1"/>
  </si>
  <si>
    <t>（株）弘洋コンサルタンツ
三重県松阪市山室町３２１０ー４５</t>
    <phoneticPr fontId="1"/>
  </si>
  <si>
    <t>（株）新日本コンサルタント
富山県富山市奥田新町１－２３</t>
    <phoneticPr fontId="1"/>
  </si>
  <si>
    <t>（株）増田地質工業
香川県高松市宮脇町１－１８－２３</t>
    <phoneticPr fontId="1"/>
  </si>
  <si>
    <t>国際航業（株）大阪支店
大阪市中央区南船場２丁目３番２号（南船場ハートビル）</t>
    <phoneticPr fontId="1"/>
  </si>
  <si>
    <t>基礎地盤コンサルタンツ（株）関西支社
大阪府吹田市豊津町12－32</t>
    <phoneticPr fontId="1"/>
  </si>
  <si>
    <t>（株）婦木建築設備事務所
兵庫県神戸市中央区浜辺通５-１-１４神戸商工貿易センタービル</t>
    <phoneticPr fontId="1"/>
  </si>
  <si>
    <t>（株）ムラシマ事務所
石川県金沢市泉野出町２－７－１３</t>
    <phoneticPr fontId="1"/>
  </si>
  <si>
    <t>一般競争入札
（履行確実性総合評価落札方式）</t>
  </si>
  <si>
    <t>岐阜外（４）外周道路等整備土木その他工事
岐阜県各務原市及び愛知県春日井市
令和５年３月７日　～
令和６年９月３０日
ただし、高蔵寺分屯基地は令和６年７月31日まで
土木一式</t>
    <rPh sb="40" eb="42">
      <t>レイワ</t>
    </rPh>
    <rPh sb="43" eb="44">
      <t>ネン</t>
    </rPh>
    <rPh sb="45" eb="46">
      <t>ガツ</t>
    </rPh>
    <rPh sb="47" eb="48">
      <t>ニチ</t>
    </rPh>
    <rPh sb="51" eb="53">
      <t>レイワ</t>
    </rPh>
    <rPh sb="54" eb="55">
      <t>ネン</t>
    </rPh>
    <rPh sb="56" eb="57">
      <t>ガツ</t>
    </rPh>
    <rPh sb="59" eb="60">
      <t>ニチ</t>
    </rPh>
    <rPh sb="86" eb="88">
      <t>ドボク</t>
    </rPh>
    <rPh sb="88" eb="90">
      <t>イッシキ</t>
    </rPh>
    <phoneticPr fontId="1"/>
  </si>
  <si>
    <t>青野原外（４）保管庫新設等電気その他工事
兵庫県小野市及び同県伊丹市
令和５年３月２日　～
令和６年４月３０日
ただし、伊丹駐屯地（宿舎）は令和５年12月15日まで
電気工事</t>
    <rPh sb="37" eb="39">
      <t>レイワ</t>
    </rPh>
    <rPh sb="40" eb="41">
      <t>ネン</t>
    </rPh>
    <rPh sb="42" eb="43">
      <t>ガツ</t>
    </rPh>
    <rPh sb="44" eb="45">
      <t>ニチ</t>
    </rPh>
    <rPh sb="48" eb="50">
      <t>レイワ</t>
    </rPh>
    <rPh sb="51" eb="52">
      <t>ネン</t>
    </rPh>
    <rPh sb="53" eb="54">
      <t>ガツ</t>
    </rPh>
    <rPh sb="56" eb="57">
      <t>ニチ</t>
    </rPh>
    <rPh sb="86" eb="88">
      <t>デンキ</t>
    </rPh>
    <rPh sb="88" eb="90">
      <t>コウジ</t>
    </rPh>
    <phoneticPr fontId="1"/>
  </si>
  <si>
    <t>串本（４）局舎Ｂ新設等土木工事
和歌山県東牟婁郡串本町
令和５年３月７日　～
令和７年３月１５日
ただし、局舎Ｂ地区の給水及び汚水排水工事は令和６年９月30日まで
土木一式</t>
    <rPh sb="30" eb="32">
      <t>レイワ</t>
    </rPh>
    <rPh sb="33" eb="34">
      <t>ネン</t>
    </rPh>
    <rPh sb="35" eb="36">
      <t>ガツ</t>
    </rPh>
    <rPh sb="37" eb="38">
      <t>ニチ</t>
    </rPh>
    <rPh sb="41" eb="43">
      <t>レイワ</t>
    </rPh>
    <rPh sb="44" eb="45">
      <t>ネン</t>
    </rPh>
    <rPh sb="46" eb="47">
      <t>ガツ</t>
    </rPh>
    <rPh sb="49" eb="50">
      <t>ニチ</t>
    </rPh>
    <rPh sb="85" eb="87">
      <t>ドボク</t>
    </rPh>
    <rPh sb="87" eb="89">
      <t>イッシキ</t>
    </rPh>
    <phoneticPr fontId="1"/>
  </si>
  <si>
    <t>青野原外（４）保管庫新設等建築工事監理業務
兵庫県小野市、大阪府八尾市、京都府宇治市及び奈良県奈良市
令和５年３月２日　～
令和７年６月３０日
ただし、八尾駐屯地は令和６年３月15日まで、青野原駐屯地は令和６年４月30日まで、大久保駐屯地は令和６年12月25日まで
建築工事監理業務</t>
    <rPh sb="52" eb="54">
      <t>レイワ</t>
    </rPh>
    <rPh sb="55" eb="56">
      <t>ネン</t>
    </rPh>
    <rPh sb="57" eb="58">
      <t>ガツ</t>
    </rPh>
    <rPh sb="59" eb="60">
      <t>ニチ</t>
    </rPh>
    <rPh sb="63" eb="65">
      <t>レイワ</t>
    </rPh>
    <rPh sb="66" eb="67">
      <t>ネン</t>
    </rPh>
    <rPh sb="68" eb="69">
      <t>ガツ</t>
    </rPh>
    <rPh sb="71" eb="72">
      <t>ニチ</t>
    </rPh>
    <rPh sb="135" eb="137">
      <t>ケンチク</t>
    </rPh>
    <rPh sb="137" eb="143">
      <t>コウジカンリギョウム</t>
    </rPh>
    <phoneticPr fontId="1"/>
  </si>
  <si>
    <t xml:space="preserve">青野原外（４）保管庫新設等設備工事監理業務
兵庫県小野市及び同県伊丹市
令和５年３月８日　～
令和６年４月３０日
ただし、伊丹駐屯地（宿舎）は令和５年12月15日まで
設備工事監理業務
</t>
    <rPh sb="38" eb="40">
      <t>レイワ</t>
    </rPh>
    <rPh sb="41" eb="42">
      <t>ネン</t>
    </rPh>
    <rPh sb="43" eb="44">
      <t>ガツ</t>
    </rPh>
    <rPh sb="45" eb="46">
      <t>ニチ</t>
    </rPh>
    <rPh sb="49" eb="51">
      <t>レイワ</t>
    </rPh>
    <rPh sb="52" eb="53">
      <t>ネン</t>
    </rPh>
    <rPh sb="54" eb="55">
      <t>ガツ</t>
    </rPh>
    <rPh sb="57" eb="58">
      <t>ニチ</t>
    </rPh>
    <rPh sb="87" eb="89">
      <t>セツビ</t>
    </rPh>
    <rPh sb="89" eb="95">
      <t>コウジカンリギョウム</t>
    </rPh>
    <phoneticPr fontId="1"/>
  </si>
  <si>
    <t>近畿地区（４補）宿舎改修等建築設計
和歌山県日高郡美浜町、和歌山市、大阪府八尾市、和泉市、 兵庫県姫路市、小野市、伊丹市、川西市、京都府宇治市ほか
令和５年３月１４日　～
令和６年３月１５日
外壁・屋上防水改修設計</t>
    <rPh sb="76" eb="78">
      <t>レイワ</t>
    </rPh>
    <rPh sb="79" eb="80">
      <t>ネン</t>
    </rPh>
    <rPh sb="81" eb="82">
      <t>ガツ</t>
    </rPh>
    <rPh sb="84" eb="85">
      <t>ニチ</t>
    </rPh>
    <rPh sb="88" eb="90">
      <t>レイワ</t>
    </rPh>
    <rPh sb="91" eb="92">
      <t>ネン</t>
    </rPh>
    <rPh sb="93" eb="94">
      <t>ガツ</t>
    </rPh>
    <rPh sb="96" eb="97">
      <t>ニチ</t>
    </rPh>
    <rPh sb="99" eb="101">
      <t>ガイヘキ</t>
    </rPh>
    <rPh sb="102" eb="104">
      <t>オクジョウ</t>
    </rPh>
    <rPh sb="104" eb="106">
      <t>ボウスイ</t>
    </rPh>
    <rPh sb="106" eb="108">
      <t>カイシュウ</t>
    </rPh>
    <rPh sb="108" eb="110">
      <t>セッケイ</t>
    </rPh>
    <phoneticPr fontId="1"/>
  </si>
  <si>
    <t>近畿地区外（４補）隊舎等改修設備その他設計
京都府宇治市、京都市、相楽郡精華町、福知山市、滋賀県高島市、福井県鯖江市、富山県砺波市、京都府舞鶴市
令和５年３月１７日　～
令和６年３月１５日
機械・電気設計</t>
    <rPh sb="75" eb="77">
      <t>レイワ</t>
    </rPh>
    <rPh sb="78" eb="79">
      <t>ネン</t>
    </rPh>
    <rPh sb="80" eb="81">
      <t>ガツ</t>
    </rPh>
    <rPh sb="83" eb="84">
      <t>ニチ</t>
    </rPh>
    <rPh sb="87" eb="89">
      <t>レイワ</t>
    </rPh>
    <rPh sb="90" eb="91">
      <t>ネン</t>
    </rPh>
    <rPh sb="92" eb="93">
      <t>ガツ</t>
    </rPh>
    <rPh sb="95" eb="96">
      <t>ニチ</t>
    </rPh>
    <rPh sb="98" eb="100">
      <t>キカイ</t>
    </rPh>
    <rPh sb="101" eb="103">
      <t>デンキ</t>
    </rPh>
    <rPh sb="103" eb="105">
      <t>セッケイ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</si>
</sst>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177"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6" fillId="0" borderId="3" xfId="0" applyFont="1" applyFill="1" applyBorder="1" applyAlignment="1">
      <alignment vertical="center" wrapText="1"/>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2" fillId="0" borderId="0" xfId="0" applyFont="1" applyAlignment="1">
      <alignment horizontal="center" vertical="center"/>
    </xf>
    <xf numFmtId="176" fontId="6" fillId="2" borderId="3" xfId="2" applyNumberFormat="1" applyFont="1" applyFill="1" applyBorder="1" applyAlignment="1">
      <alignment horizontal="right" vertical="center"/>
    </xf>
    <xf numFmtId="179" fontId="6" fillId="0" borderId="3" xfId="1" quotePrefix="1" applyNumberFormat="1" applyFont="1" applyFill="1" applyBorder="1" applyAlignment="1">
      <alignment horizontal="right" vertical="center" wrapText="1"/>
    </xf>
    <xf numFmtId="0" fontId="2" fillId="0" borderId="3" xfId="0" applyFont="1" applyBorder="1">
      <alignment vertical="center"/>
    </xf>
    <xf numFmtId="0" fontId="2" fillId="0" borderId="7" xfId="0" applyFont="1" applyBorder="1">
      <alignment vertical="center"/>
    </xf>
    <xf numFmtId="178" fontId="7" fillId="0" borderId="1" xfId="0" applyNumberFormat="1" applyFont="1" applyFill="1" applyBorder="1" applyAlignment="1">
      <alignment horizontal="center" vertical="center"/>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177" fontId="6" fillId="2" borderId="17" xfId="0" applyNumberFormat="1" applyFont="1" applyFill="1" applyBorder="1" applyAlignment="1">
      <alignment horizontal="center" vertical="center" wrapText="1"/>
    </xf>
    <xf numFmtId="180" fontId="7" fillId="0" borderId="18" xfId="0" applyNumberFormat="1" applyFont="1" applyBorder="1" applyAlignment="1">
      <alignment horizontal="center" vertical="center" shrinkToFit="1"/>
    </xf>
    <xf numFmtId="177" fontId="6" fillId="0" borderId="17"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5" xfId="0" applyFont="1" applyFill="1" applyBorder="1" applyAlignment="1">
      <alignment vertical="center" wrapText="1"/>
    </xf>
    <xf numFmtId="177" fontId="6" fillId="2" borderId="6"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179" fontId="6" fillId="0" borderId="2" xfId="1" quotePrefix="1" applyNumberFormat="1" applyFont="1" applyFill="1" applyBorder="1" applyAlignment="1">
      <alignment horizontal="right" vertical="center" wrapText="1"/>
    </xf>
    <xf numFmtId="0" fontId="2" fillId="0" borderId="2" xfId="0" applyFont="1" applyBorder="1">
      <alignment vertical="center"/>
    </xf>
    <xf numFmtId="0" fontId="2" fillId="0" borderId="19" xfId="0" applyFont="1" applyBorder="1">
      <alignment vertical="center"/>
    </xf>
    <xf numFmtId="177" fontId="6" fillId="2" borderId="16" xfId="0" applyNumberFormat="1" applyFont="1" applyFill="1" applyBorder="1" applyAlignment="1">
      <alignment horizontal="center" vertical="center" wrapText="1"/>
    </xf>
    <xf numFmtId="176" fontId="6" fillId="2" borderId="16" xfId="2" applyNumberFormat="1" applyFont="1" applyFill="1" applyBorder="1" applyAlignment="1">
      <alignment horizontal="right" vertical="center"/>
    </xf>
    <xf numFmtId="179" fontId="6" fillId="0" borderId="16" xfId="1" quotePrefix="1" applyNumberFormat="1" applyFont="1" applyFill="1" applyBorder="1" applyAlignment="1">
      <alignment horizontal="right" vertical="center" wrapText="1"/>
    </xf>
    <xf numFmtId="0" fontId="2" fillId="0" borderId="16" xfId="0" applyFont="1" applyBorder="1">
      <alignment vertical="center"/>
    </xf>
    <xf numFmtId="0" fontId="2" fillId="0" borderId="20" xfId="0" applyFont="1" applyBorder="1">
      <alignment vertical="center"/>
    </xf>
    <xf numFmtId="0" fontId="6" fillId="0" borderId="14" xfId="0" applyFont="1" applyFill="1" applyBorder="1" applyAlignment="1">
      <alignment vertical="center" wrapText="1"/>
    </xf>
    <xf numFmtId="177"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8" fontId="6" fillId="0" borderId="16" xfId="0" quotePrefix="1" applyNumberFormat="1" applyFont="1" applyFill="1" applyBorder="1" applyAlignment="1">
      <alignment horizontal="center" vertical="center" wrapText="1"/>
    </xf>
    <xf numFmtId="0" fontId="6" fillId="0" borderId="4" xfId="0" applyFont="1" applyFill="1" applyBorder="1" applyAlignment="1">
      <alignment vertical="center" wrapText="1"/>
    </xf>
    <xf numFmtId="177" fontId="6" fillId="0" borderId="6" xfId="0" applyNumberFormat="1" applyFont="1" applyFill="1" applyBorder="1" applyAlignment="1">
      <alignment horizontal="center" vertical="center"/>
    </xf>
    <xf numFmtId="180" fontId="7" fillId="0" borderId="21" xfId="0" applyNumberFormat="1" applyFont="1" applyBorder="1" applyAlignment="1">
      <alignment horizontal="center" vertical="center" shrinkToFit="1"/>
    </xf>
    <xf numFmtId="0" fontId="6" fillId="0" borderId="6" xfId="0" applyFont="1" applyFill="1" applyBorder="1" applyAlignment="1">
      <alignment horizontal="center" vertical="center" wrapText="1"/>
    </xf>
    <xf numFmtId="176" fontId="6" fillId="2" borderId="6" xfId="2" applyNumberFormat="1" applyFont="1" applyFill="1" applyBorder="1" applyAlignment="1">
      <alignment horizontal="right" vertical="center"/>
    </xf>
    <xf numFmtId="177" fontId="6" fillId="0" borderId="16"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177" fontId="6" fillId="0" borderId="23" xfId="0" applyNumberFormat="1" applyFont="1" applyFill="1" applyBorder="1" applyAlignment="1">
      <alignment horizontal="center" vertical="center"/>
    </xf>
    <xf numFmtId="178" fontId="6" fillId="0" borderId="23" xfId="0" quotePrefix="1"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176" fontId="6" fillId="2" borderId="23" xfId="2" applyNumberFormat="1" applyFont="1" applyFill="1" applyBorder="1" applyAlignment="1">
      <alignment horizontal="right" vertical="center"/>
    </xf>
    <xf numFmtId="179" fontId="6" fillId="0" borderId="23" xfId="1" quotePrefix="1" applyNumberFormat="1" applyFont="1" applyFill="1" applyBorder="1" applyAlignment="1">
      <alignment horizontal="right" vertical="center" wrapText="1"/>
    </xf>
    <xf numFmtId="0" fontId="2" fillId="0" borderId="23" xfId="0" applyFont="1" applyBorder="1">
      <alignment vertical="center"/>
    </xf>
    <xf numFmtId="0" fontId="2" fillId="0" borderId="24" xfId="0" applyFont="1" applyBorder="1">
      <alignment vertical="center"/>
    </xf>
    <xf numFmtId="178" fontId="7" fillId="2" borderId="16" xfId="0" applyNumberFormat="1" applyFont="1" applyFill="1" applyBorder="1" applyAlignment="1">
      <alignment horizontal="center" vertical="center"/>
    </xf>
    <xf numFmtId="180" fontId="7" fillId="2" borderId="1" xfId="0" applyNumberFormat="1" applyFont="1" applyFill="1" applyBorder="1" applyAlignment="1">
      <alignment horizontal="center" vertical="center" shrinkToFit="1"/>
    </xf>
    <xf numFmtId="178" fontId="7" fillId="2" borderId="2" xfId="0" applyNumberFormat="1" applyFont="1" applyFill="1" applyBorder="1" applyAlignment="1">
      <alignment horizontal="center" vertical="center"/>
    </xf>
    <xf numFmtId="178" fontId="7" fillId="2" borderId="1" xfId="0" applyNumberFormat="1" applyFont="1" applyFill="1" applyBorder="1" applyAlignment="1">
      <alignment horizontal="center" vertical="center"/>
    </xf>
    <xf numFmtId="178" fontId="7" fillId="0" borderId="16" xfId="0" applyNumberFormat="1" applyFont="1" applyFill="1" applyBorder="1" applyAlignment="1">
      <alignment horizontal="center" vertical="center"/>
    </xf>
    <xf numFmtId="178" fontId="7" fillId="0" borderId="2"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view="pageBreakPreview" zoomScale="85" zoomScaleNormal="100" zoomScaleSheetLayoutView="85" workbookViewId="0">
      <selection activeCell="E6" sqref="E6"/>
    </sheetView>
  </sheetViews>
  <sheetFormatPr defaultRowHeight="13.5" x14ac:dyDescent="0.15"/>
  <cols>
    <col min="1" max="1" width="16" style="1" customWidth="1"/>
    <col min="2" max="2" width="17.5" style="1" customWidth="1"/>
    <col min="3" max="4" width="14" style="1" customWidth="1"/>
    <col min="5" max="5" width="18.875" style="20"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81" t="s">
        <v>21</v>
      </c>
      <c r="B1" s="82"/>
      <c r="C1" s="82"/>
      <c r="D1" s="82"/>
      <c r="E1" s="82"/>
      <c r="F1" s="82"/>
      <c r="G1" s="82"/>
      <c r="H1" s="82"/>
      <c r="I1" s="82"/>
      <c r="J1" s="82"/>
      <c r="K1" s="82"/>
      <c r="L1" s="82"/>
      <c r="M1" s="82"/>
    </row>
    <row r="2" spans="1:13" ht="14.25" thickBot="1" x14ac:dyDescent="0.2"/>
    <row r="3" spans="1:13" ht="68.099999999999994" customHeight="1" x14ac:dyDescent="0.15">
      <c r="A3" s="83" t="s">
        <v>10</v>
      </c>
      <c r="B3" s="85" t="s">
        <v>0</v>
      </c>
      <c r="C3" s="85" t="s">
        <v>1</v>
      </c>
      <c r="D3" s="85" t="s">
        <v>2</v>
      </c>
      <c r="E3" s="85" t="s">
        <v>22</v>
      </c>
      <c r="F3" s="85" t="s">
        <v>3</v>
      </c>
      <c r="G3" s="85" t="s">
        <v>4</v>
      </c>
      <c r="H3" s="85" t="s">
        <v>5</v>
      </c>
      <c r="I3" s="87" t="s">
        <v>6</v>
      </c>
      <c r="J3" s="91" t="s">
        <v>11</v>
      </c>
      <c r="K3" s="92"/>
      <c r="L3" s="93"/>
      <c r="M3" s="89" t="s">
        <v>7</v>
      </c>
    </row>
    <row r="4" spans="1:13" ht="38.25" customHeight="1" thickBot="1" x14ac:dyDescent="0.2">
      <c r="A4" s="84"/>
      <c r="B4" s="86"/>
      <c r="C4" s="86"/>
      <c r="D4" s="86"/>
      <c r="E4" s="86"/>
      <c r="F4" s="86"/>
      <c r="G4" s="86"/>
      <c r="H4" s="86"/>
      <c r="I4" s="88"/>
      <c r="J4" s="2" t="s">
        <v>9</v>
      </c>
      <c r="K4" s="2" t="s">
        <v>8</v>
      </c>
      <c r="L4" s="2" t="s">
        <v>12</v>
      </c>
      <c r="M4" s="90"/>
    </row>
    <row r="5" spans="1:13" ht="164.25" customHeight="1" x14ac:dyDescent="0.15">
      <c r="A5" s="30" t="s">
        <v>24</v>
      </c>
      <c r="B5" s="15" t="s">
        <v>23</v>
      </c>
      <c r="C5" s="9">
        <v>45000</v>
      </c>
      <c r="D5" s="32" t="s">
        <v>45</v>
      </c>
      <c r="E5" s="75">
        <v>3220001011847</v>
      </c>
      <c r="F5" s="41" t="s">
        <v>46</v>
      </c>
      <c r="G5" s="21">
        <v>97887721</v>
      </c>
      <c r="H5" s="21">
        <v>83600000</v>
      </c>
      <c r="I5" s="22">
        <f t="shared" ref="I5:I26" si="0">ROUNDDOWN(H5/G5,4)</f>
        <v>0.85399999999999998</v>
      </c>
      <c r="J5" s="23"/>
      <c r="K5" s="23"/>
      <c r="L5" s="23"/>
      <c r="M5" s="24"/>
    </row>
    <row r="6" spans="1:13" ht="174.75" customHeight="1" x14ac:dyDescent="0.15">
      <c r="A6" s="13" t="s">
        <v>25</v>
      </c>
      <c r="B6" s="6" t="s">
        <v>23</v>
      </c>
      <c r="C6" s="12">
        <v>44987</v>
      </c>
      <c r="D6" s="6" t="s">
        <v>47</v>
      </c>
      <c r="E6" s="76">
        <v>8220001012452</v>
      </c>
      <c r="F6" s="10" t="s">
        <v>46</v>
      </c>
      <c r="G6" s="11">
        <v>229800278</v>
      </c>
      <c r="H6" s="11">
        <v>216700000</v>
      </c>
      <c r="I6" s="5">
        <v>0.94199999999999995</v>
      </c>
      <c r="J6" s="7"/>
      <c r="K6" s="7"/>
      <c r="L6" s="7"/>
      <c r="M6" s="8"/>
    </row>
    <row r="7" spans="1:13" ht="174.75" customHeight="1" thickBot="1" x14ac:dyDescent="0.2">
      <c r="A7" s="42" t="s">
        <v>74</v>
      </c>
      <c r="B7" s="37" t="s">
        <v>23</v>
      </c>
      <c r="C7" s="43">
        <v>44991</v>
      </c>
      <c r="D7" s="37" t="s">
        <v>48</v>
      </c>
      <c r="E7" s="77">
        <v>3120001018002</v>
      </c>
      <c r="F7" s="44" t="s">
        <v>46</v>
      </c>
      <c r="G7" s="45">
        <v>432331248</v>
      </c>
      <c r="H7" s="45">
        <v>400290000</v>
      </c>
      <c r="I7" s="46">
        <v>0.92500000000000004</v>
      </c>
      <c r="J7" s="47"/>
      <c r="K7" s="47"/>
      <c r="L7" s="47"/>
      <c r="M7" s="48"/>
    </row>
    <row r="8" spans="1:13" ht="174.75" customHeight="1" x14ac:dyDescent="0.15">
      <c r="A8" s="30" t="s">
        <v>75</v>
      </c>
      <c r="B8" s="32" t="s">
        <v>23</v>
      </c>
      <c r="C8" s="49">
        <v>44986</v>
      </c>
      <c r="D8" s="32" t="s">
        <v>49</v>
      </c>
      <c r="E8" s="75">
        <v>2140001075389</v>
      </c>
      <c r="F8" s="41" t="s">
        <v>46</v>
      </c>
      <c r="G8" s="50">
        <v>140596965</v>
      </c>
      <c r="H8" s="50">
        <v>130900000</v>
      </c>
      <c r="I8" s="51">
        <f t="shared" si="0"/>
        <v>0.93100000000000005</v>
      </c>
      <c r="J8" s="52"/>
      <c r="K8" s="52"/>
      <c r="L8" s="52"/>
      <c r="M8" s="53"/>
    </row>
    <row r="9" spans="1:13" ht="174.75" customHeight="1" x14ac:dyDescent="0.15">
      <c r="A9" s="13" t="s">
        <v>26</v>
      </c>
      <c r="B9" s="6" t="s">
        <v>23</v>
      </c>
      <c r="C9" s="33">
        <v>44998</v>
      </c>
      <c r="D9" s="6" t="s">
        <v>50</v>
      </c>
      <c r="E9" s="78">
        <v>1140001063510</v>
      </c>
      <c r="F9" s="10" t="s">
        <v>46</v>
      </c>
      <c r="G9" s="11">
        <v>49077728</v>
      </c>
      <c r="H9" s="11">
        <v>48290000</v>
      </c>
      <c r="I9" s="5">
        <v>0.98299999999999998</v>
      </c>
      <c r="J9" s="7"/>
      <c r="K9" s="7"/>
      <c r="L9" s="7"/>
      <c r="M9" s="8"/>
    </row>
    <row r="10" spans="1:13" ht="174.75" customHeight="1" thickBot="1" x14ac:dyDescent="0.2">
      <c r="A10" s="42" t="s">
        <v>27</v>
      </c>
      <c r="B10" s="37" t="s">
        <v>23</v>
      </c>
      <c r="C10" s="43">
        <v>45000</v>
      </c>
      <c r="D10" s="37" t="s">
        <v>51</v>
      </c>
      <c r="E10" s="77">
        <v>9220001003574</v>
      </c>
      <c r="F10" s="44" t="s">
        <v>46</v>
      </c>
      <c r="G10" s="45">
        <v>92589921</v>
      </c>
      <c r="H10" s="45">
        <v>86790000</v>
      </c>
      <c r="I10" s="46">
        <f t="shared" si="0"/>
        <v>0.93730000000000002</v>
      </c>
      <c r="J10" s="47"/>
      <c r="K10" s="47"/>
      <c r="L10" s="47"/>
      <c r="M10" s="48"/>
    </row>
    <row r="11" spans="1:13" ht="174.75" customHeight="1" x14ac:dyDescent="0.15">
      <c r="A11" s="30" t="s">
        <v>28</v>
      </c>
      <c r="B11" s="32" t="s">
        <v>23</v>
      </c>
      <c r="C11" s="49">
        <v>45014</v>
      </c>
      <c r="D11" s="32" t="s">
        <v>52</v>
      </c>
      <c r="E11" s="75">
        <v>3180001035289</v>
      </c>
      <c r="F11" s="41" t="s">
        <v>46</v>
      </c>
      <c r="G11" s="50">
        <v>107851179</v>
      </c>
      <c r="H11" s="50">
        <v>97900000</v>
      </c>
      <c r="I11" s="51">
        <v>0.90700000000000003</v>
      </c>
      <c r="J11" s="52"/>
      <c r="K11" s="52"/>
      <c r="L11" s="52"/>
      <c r="M11" s="53"/>
    </row>
    <row r="12" spans="1:13" ht="174.75" customHeight="1" x14ac:dyDescent="0.15">
      <c r="A12" s="13" t="s">
        <v>76</v>
      </c>
      <c r="B12" s="6" t="s">
        <v>23</v>
      </c>
      <c r="C12" s="33">
        <v>44991</v>
      </c>
      <c r="D12" s="6" t="s">
        <v>53</v>
      </c>
      <c r="E12" s="78">
        <v>2170002003453</v>
      </c>
      <c r="F12" s="10" t="s">
        <v>46</v>
      </c>
      <c r="G12" s="11">
        <v>224380726</v>
      </c>
      <c r="H12" s="11">
        <v>219340000</v>
      </c>
      <c r="I12" s="5">
        <v>0.97699999999999998</v>
      </c>
      <c r="J12" s="7"/>
      <c r="K12" s="7"/>
      <c r="L12" s="7"/>
      <c r="M12" s="8"/>
    </row>
    <row r="13" spans="1:13" ht="174.75" customHeight="1" thickBot="1" x14ac:dyDescent="0.2">
      <c r="A13" s="42" t="s">
        <v>29</v>
      </c>
      <c r="B13" s="37" t="s">
        <v>23</v>
      </c>
      <c r="C13" s="43">
        <v>45014</v>
      </c>
      <c r="D13" s="37" t="s">
        <v>54</v>
      </c>
      <c r="E13" s="77">
        <v>1130001043521</v>
      </c>
      <c r="F13" s="44" t="s">
        <v>55</v>
      </c>
      <c r="G13" s="45">
        <v>107264000</v>
      </c>
      <c r="H13" s="45">
        <v>76780000</v>
      </c>
      <c r="I13" s="46">
        <v>0.71499999999999997</v>
      </c>
      <c r="J13" s="47"/>
      <c r="K13" s="47"/>
      <c r="L13" s="47"/>
      <c r="M13" s="48"/>
    </row>
    <row r="14" spans="1:13" ht="174.75" customHeight="1" x14ac:dyDescent="0.15">
      <c r="A14" s="30" t="s">
        <v>30</v>
      </c>
      <c r="B14" s="32" t="s">
        <v>23</v>
      </c>
      <c r="C14" s="49">
        <v>45000</v>
      </c>
      <c r="D14" s="32" t="s">
        <v>56</v>
      </c>
      <c r="E14" s="75">
        <v>9120001147984</v>
      </c>
      <c r="F14" s="41" t="s">
        <v>46</v>
      </c>
      <c r="G14" s="50">
        <v>229853627</v>
      </c>
      <c r="H14" s="50">
        <v>220000000</v>
      </c>
      <c r="I14" s="51">
        <f t="shared" si="0"/>
        <v>0.95709999999999995</v>
      </c>
      <c r="J14" s="52"/>
      <c r="K14" s="52"/>
      <c r="L14" s="52"/>
      <c r="M14" s="53"/>
    </row>
    <row r="15" spans="1:13" ht="231" customHeight="1" x14ac:dyDescent="0.15">
      <c r="A15" s="13" t="s">
        <v>77</v>
      </c>
      <c r="B15" s="6" t="s">
        <v>23</v>
      </c>
      <c r="C15" s="33">
        <v>44986</v>
      </c>
      <c r="D15" s="6" t="s">
        <v>57</v>
      </c>
      <c r="E15" s="34">
        <v>3210001014388</v>
      </c>
      <c r="F15" s="10" t="s">
        <v>58</v>
      </c>
      <c r="G15" s="11">
        <v>19671583</v>
      </c>
      <c r="H15" s="11">
        <v>16181000</v>
      </c>
      <c r="I15" s="5">
        <v>0.82199999999999995</v>
      </c>
      <c r="J15" s="7"/>
      <c r="K15" s="7"/>
      <c r="L15" s="7"/>
      <c r="M15" s="8"/>
    </row>
    <row r="16" spans="1:13" ht="190.5" customHeight="1" thickBot="1" x14ac:dyDescent="0.2">
      <c r="A16" s="42" t="s">
        <v>78</v>
      </c>
      <c r="B16" s="37" t="s">
        <v>23</v>
      </c>
      <c r="C16" s="43">
        <v>44992</v>
      </c>
      <c r="D16" s="37" t="s">
        <v>59</v>
      </c>
      <c r="E16" s="77">
        <v>8120001064891</v>
      </c>
      <c r="F16" s="44" t="s">
        <v>58</v>
      </c>
      <c r="G16" s="45">
        <v>10585183</v>
      </c>
      <c r="H16" s="45">
        <v>10230000</v>
      </c>
      <c r="I16" s="46">
        <f t="shared" si="0"/>
        <v>0.96640000000000004</v>
      </c>
      <c r="J16" s="47"/>
      <c r="K16" s="47"/>
      <c r="L16" s="47"/>
      <c r="M16" s="48"/>
    </row>
    <row r="17" spans="1:13" ht="174.75" customHeight="1" x14ac:dyDescent="0.15">
      <c r="A17" s="54" t="s">
        <v>31</v>
      </c>
      <c r="B17" s="32" t="s">
        <v>23</v>
      </c>
      <c r="C17" s="55">
        <v>44994</v>
      </c>
      <c r="D17" s="32" t="s">
        <v>60</v>
      </c>
      <c r="E17" s="79">
        <v>1250001011532</v>
      </c>
      <c r="F17" s="56" t="s">
        <v>58</v>
      </c>
      <c r="G17" s="50">
        <v>21112609</v>
      </c>
      <c r="H17" s="50">
        <v>20900000</v>
      </c>
      <c r="I17" s="51">
        <v>0.98899999999999999</v>
      </c>
      <c r="J17" s="52"/>
      <c r="K17" s="52"/>
      <c r="L17" s="52"/>
      <c r="M17" s="53"/>
    </row>
    <row r="18" spans="1:13" ht="174.75" customHeight="1" x14ac:dyDescent="0.15">
      <c r="A18" s="26" t="s">
        <v>32</v>
      </c>
      <c r="B18" s="6" t="s">
        <v>23</v>
      </c>
      <c r="C18" s="35">
        <v>44994</v>
      </c>
      <c r="D18" s="6" t="s">
        <v>61</v>
      </c>
      <c r="E18" s="25">
        <v>8280001003297</v>
      </c>
      <c r="F18" s="29" t="s">
        <v>62</v>
      </c>
      <c r="G18" s="11">
        <v>6168045</v>
      </c>
      <c r="H18" s="11">
        <v>5346000</v>
      </c>
      <c r="I18" s="5">
        <v>0.86599999999999999</v>
      </c>
      <c r="J18" s="7"/>
      <c r="K18" s="7"/>
      <c r="L18" s="7"/>
      <c r="M18" s="8"/>
    </row>
    <row r="19" spans="1:13" ht="174.75" customHeight="1" thickBot="1" x14ac:dyDescent="0.2">
      <c r="A19" s="31" t="s">
        <v>33</v>
      </c>
      <c r="B19" s="37" t="s">
        <v>23</v>
      </c>
      <c r="C19" s="57">
        <v>44994</v>
      </c>
      <c r="D19" s="37" t="s">
        <v>60</v>
      </c>
      <c r="E19" s="80">
        <v>1250001011532</v>
      </c>
      <c r="F19" s="39" t="s">
        <v>58</v>
      </c>
      <c r="G19" s="45">
        <v>19513542</v>
      </c>
      <c r="H19" s="45">
        <v>18150000</v>
      </c>
      <c r="I19" s="46">
        <f t="shared" si="0"/>
        <v>0.93010000000000004</v>
      </c>
      <c r="J19" s="47"/>
      <c r="K19" s="47"/>
      <c r="L19" s="47"/>
      <c r="M19" s="48"/>
    </row>
    <row r="20" spans="1:13" ht="174.75" customHeight="1" x14ac:dyDescent="0.15">
      <c r="A20" s="54" t="s">
        <v>34</v>
      </c>
      <c r="B20" s="32" t="s">
        <v>23</v>
      </c>
      <c r="C20" s="55">
        <v>45013</v>
      </c>
      <c r="D20" s="32" t="s">
        <v>63</v>
      </c>
      <c r="E20" s="58">
        <v>2120001053207</v>
      </c>
      <c r="F20" s="56" t="s">
        <v>64</v>
      </c>
      <c r="G20" s="50">
        <v>22176000</v>
      </c>
      <c r="H20" s="50">
        <v>16500000</v>
      </c>
      <c r="I20" s="51">
        <f t="shared" si="0"/>
        <v>0.74399999999999999</v>
      </c>
      <c r="J20" s="52"/>
      <c r="K20" s="52"/>
      <c r="L20" s="52"/>
      <c r="M20" s="53"/>
    </row>
    <row r="21" spans="1:13" ht="174.75" customHeight="1" x14ac:dyDescent="0.15">
      <c r="A21" s="26" t="s">
        <v>35</v>
      </c>
      <c r="B21" s="6" t="s">
        <v>23</v>
      </c>
      <c r="C21" s="27">
        <v>44995</v>
      </c>
      <c r="D21" s="6" t="s">
        <v>65</v>
      </c>
      <c r="E21" s="28">
        <v>9013201001170</v>
      </c>
      <c r="F21" s="29" t="s">
        <v>64</v>
      </c>
      <c r="G21" s="11">
        <v>5467000</v>
      </c>
      <c r="H21" s="11">
        <v>3245000</v>
      </c>
      <c r="I21" s="5">
        <v>0.59299999999999997</v>
      </c>
      <c r="J21" s="7"/>
      <c r="K21" s="7"/>
      <c r="L21" s="7"/>
      <c r="M21" s="8"/>
    </row>
    <row r="22" spans="1:13" ht="174.75" customHeight="1" thickBot="1" x14ac:dyDescent="0.2">
      <c r="A22" s="31" t="s">
        <v>36</v>
      </c>
      <c r="B22" s="37" t="s">
        <v>23</v>
      </c>
      <c r="C22" s="36">
        <v>44998</v>
      </c>
      <c r="D22" s="37" t="s">
        <v>66</v>
      </c>
      <c r="E22" s="38">
        <v>4190001011073</v>
      </c>
      <c r="F22" s="39" t="s">
        <v>64</v>
      </c>
      <c r="G22" s="45">
        <v>9141000</v>
      </c>
      <c r="H22" s="45">
        <v>6974000</v>
      </c>
      <c r="I22" s="46">
        <v>0.76200000000000001</v>
      </c>
      <c r="J22" s="47"/>
      <c r="K22" s="47"/>
      <c r="L22" s="47"/>
      <c r="M22" s="48"/>
    </row>
    <row r="23" spans="1:13" ht="174.75" customHeight="1" x14ac:dyDescent="0.15">
      <c r="A23" s="54" t="s">
        <v>37</v>
      </c>
      <c r="B23" s="32" t="s">
        <v>23</v>
      </c>
      <c r="C23" s="55">
        <v>45013</v>
      </c>
      <c r="D23" s="32" t="s">
        <v>67</v>
      </c>
      <c r="E23" s="58">
        <v>4230001001202</v>
      </c>
      <c r="F23" s="56" t="s">
        <v>64</v>
      </c>
      <c r="G23" s="50">
        <v>37543000</v>
      </c>
      <c r="H23" s="50">
        <v>23826000</v>
      </c>
      <c r="I23" s="51">
        <v>0.63400000000000001</v>
      </c>
      <c r="J23" s="52"/>
      <c r="K23" s="52"/>
      <c r="L23" s="52"/>
      <c r="M23" s="53"/>
    </row>
    <row r="24" spans="1:13" ht="174.75" customHeight="1" x14ac:dyDescent="0.15">
      <c r="A24" s="26" t="s">
        <v>38</v>
      </c>
      <c r="B24" s="6" t="s">
        <v>23</v>
      </c>
      <c r="C24" s="27">
        <v>44991</v>
      </c>
      <c r="D24" s="6" t="s">
        <v>68</v>
      </c>
      <c r="E24" s="28">
        <v>4470001003777</v>
      </c>
      <c r="F24" s="29" t="s">
        <v>64</v>
      </c>
      <c r="G24" s="11">
        <v>6796290</v>
      </c>
      <c r="H24" s="11">
        <v>5500000</v>
      </c>
      <c r="I24" s="5">
        <f t="shared" si="0"/>
        <v>0.80920000000000003</v>
      </c>
      <c r="J24" s="7"/>
      <c r="K24" s="7"/>
      <c r="L24" s="7"/>
      <c r="M24" s="8"/>
    </row>
    <row r="25" spans="1:13" ht="174.75" customHeight="1" thickBot="1" x14ac:dyDescent="0.2">
      <c r="A25" s="31" t="s">
        <v>39</v>
      </c>
      <c r="B25" s="37" t="s">
        <v>23</v>
      </c>
      <c r="C25" s="36">
        <v>45000</v>
      </c>
      <c r="D25" s="37" t="s">
        <v>69</v>
      </c>
      <c r="E25" s="38">
        <v>9010001008669</v>
      </c>
      <c r="F25" s="39" t="s">
        <v>58</v>
      </c>
      <c r="G25" s="45">
        <v>41263200</v>
      </c>
      <c r="H25" s="45">
        <v>40700000</v>
      </c>
      <c r="I25" s="46">
        <f t="shared" si="0"/>
        <v>0.98629999999999995</v>
      </c>
      <c r="J25" s="47"/>
      <c r="K25" s="47"/>
      <c r="L25" s="47"/>
      <c r="M25" s="48"/>
    </row>
    <row r="26" spans="1:13" ht="174.75" customHeight="1" x14ac:dyDescent="0.15">
      <c r="A26" s="54" t="s">
        <v>40</v>
      </c>
      <c r="B26" s="32" t="s">
        <v>23</v>
      </c>
      <c r="C26" s="55">
        <v>44998</v>
      </c>
      <c r="D26" s="32" t="s">
        <v>70</v>
      </c>
      <c r="E26" s="58">
        <v>2010601036670</v>
      </c>
      <c r="F26" s="56" t="s">
        <v>58</v>
      </c>
      <c r="G26" s="50">
        <v>16956500</v>
      </c>
      <c r="H26" s="50">
        <v>16720000</v>
      </c>
      <c r="I26" s="51">
        <f t="shared" si="0"/>
        <v>0.98599999999999999</v>
      </c>
      <c r="J26" s="52"/>
      <c r="K26" s="52"/>
      <c r="L26" s="52"/>
      <c r="M26" s="53"/>
    </row>
    <row r="27" spans="1:13" ht="200.25" customHeight="1" x14ac:dyDescent="0.15">
      <c r="A27" s="26" t="s">
        <v>79</v>
      </c>
      <c r="B27" s="6" t="s">
        <v>23</v>
      </c>
      <c r="C27" s="27">
        <v>44998</v>
      </c>
      <c r="D27" s="6" t="s">
        <v>60</v>
      </c>
      <c r="E27" s="28">
        <v>1250001011532</v>
      </c>
      <c r="F27" s="29" t="s">
        <v>58</v>
      </c>
      <c r="G27" s="11">
        <v>42140324</v>
      </c>
      <c r="H27" s="11">
        <v>37950000</v>
      </c>
      <c r="I27" s="5">
        <v>0.9</v>
      </c>
      <c r="J27" s="7"/>
      <c r="K27" s="7"/>
      <c r="L27" s="7"/>
      <c r="M27" s="8"/>
    </row>
    <row r="28" spans="1:13" ht="189.75" customHeight="1" thickBot="1" x14ac:dyDescent="0.2">
      <c r="A28" s="59" t="s">
        <v>41</v>
      </c>
      <c r="B28" s="16" t="s">
        <v>23</v>
      </c>
      <c r="C28" s="60">
        <v>45000</v>
      </c>
      <c r="D28" s="16" t="s">
        <v>71</v>
      </c>
      <c r="E28" s="61">
        <v>7140001023070</v>
      </c>
      <c r="F28" s="62" t="s">
        <v>58</v>
      </c>
      <c r="G28" s="63">
        <v>67145461</v>
      </c>
      <c r="H28" s="63">
        <v>53350000</v>
      </c>
      <c r="I28" s="17">
        <v>0.79400000000000004</v>
      </c>
      <c r="J28" s="18"/>
      <c r="K28" s="18"/>
      <c r="L28" s="18"/>
      <c r="M28" s="19"/>
    </row>
    <row r="29" spans="1:13" ht="205.5" customHeight="1" x14ac:dyDescent="0.15">
      <c r="A29" s="54" t="s">
        <v>80</v>
      </c>
      <c r="B29" s="32" t="s">
        <v>23</v>
      </c>
      <c r="C29" s="64">
        <v>45001</v>
      </c>
      <c r="D29" s="32" t="s">
        <v>59</v>
      </c>
      <c r="E29" s="58">
        <v>8120001064891</v>
      </c>
      <c r="F29" s="56" t="s">
        <v>58</v>
      </c>
      <c r="G29" s="50">
        <v>51017913</v>
      </c>
      <c r="H29" s="50">
        <v>50490000</v>
      </c>
      <c r="I29" s="51">
        <v>0.98899999999999999</v>
      </c>
      <c r="J29" s="52"/>
      <c r="K29" s="52"/>
      <c r="L29" s="52"/>
      <c r="M29" s="53"/>
    </row>
    <row r="30" spans="1:13" ht="174.75" customHeight="1" x14ac:dyDescent="0.15">
      <c r="A30" s="26" t="s">
        <v>42</v>
      </c>
      <c r="B30" s="6" t="s">
        <v>23</v>
      </c>
      <c r="C30" s="40">
        <v>45001</v>
      </c>
      <c r="D30" s="6" t="s">
        <v>72</v>
      </c>
      <c r="E30" s="28">
        <v>3220001006995</v>
      </c>
      <c r="F30" s="29" t="s">
        <v>73</v>
      </c>
      <c r="G30" s="11">
        <v>55408716</v>
      </c>
      <c r="H30" s="11">
        <v>55000000</v>
      </c>
      <c r="I30" s="5">
        <v>0.99199999999999999</v>
      </c>
      <c r="J30" s="7"/>
      <c r="K30" s="7"/>
      <c r="L30" s="7"/>
      <c r="M30" s="8"/>
    </row>
    <row r="31" spans="1:13" ht="174.75" customHeight="1" thickBot="1" x14ac:dyDescent="0.2">
      <c r="A31" s="31" t="s">
        <v>43</v>
      </c>
      <c r="B31" s="37" t="s">
        <v>23</v>
      </c>
      <c r="C31" s="65">
        <v>45002</v>
      </c>
      <c r="D31" s="37" t="s">
        <v>57</v>
      </c>
      <c r="E31" s="38">
        <v>3210001014388</v>
      </c>
      <c r="F31" s="39" t="s">
        <v>73</v>
      </c>
      <c r="G31" s="45">
        <v>10563852</v>
      </c>
      <c r="H31" s="45">
        <v>8514000</v>
      </c>
      <c r="I31" s="46">
        <v>0.80500000000000005</v>
      </c>
      <c r="J31" s="47"/>
      <c r="K31" s="47"/>
      <c r="L31" s="47"/>
      <c r="M31" s="48"/>
    </row>
    <row r="32" spans="1:13" ht="174.75" customHeight="1" thickBot="1" x14ac:dyDescent="0.2">
      <c r="A32" s="66" t="s">
        <v>44</v>
      </c>
      <c r="B32" s="67" t="s">
        <v>23</v>
      </c>
      <c r="C32" s="68">
        <v>45001</v>
      </c>
      <c r="D32" s="67" t="s">
        <v>72</v>
      </c>
      <c r="E32" s="69">
        <v>3220001006995</v>
      </c>
      <c r="F32" s="70" t="s">
        <v>58</v>
      </c>
      <c r="G32" s="71">
        <v>9426731</v>
      </c>
      <c r="H32" s="71">
        <v>9350000</v>
      </c>
      <c r="I32" s="72">
        <v>0.99099999999999999</v>
      </c>
      <c r="J32" s="73"/>
      <c r="K32" s="73"/>
      <c r="L32" s="73"/>
      <c r="M32" s="74"/>
    </row>
    <row r="33" spans="1:13" x14ac:dyDescent="0.15">
      <c r="A33" s="3" t="s">
        <v>13</v>
      </c>
      <c r="B33" s="4"/>
      <c r="C33" s="4"/>
      <c r="D33" s="4"/>
      <c r="E33" s="14"/>
      <c r="F33" s="4"/>
      <c r="G33" s="4"/>
      <c r="H33" s="4"/>
      <c r="I33" s="4"/>
      <c r="J33" s="4"/>
      <c r="K33" s="4"/>
      <c r="L33" s="4"/>
      <c r="M33" s="4"/>
    </row>
    <row r="34" spans="1:13" x14ac:dyDescent="0.15">
      <c r="A34" s="3" t="s">
        <v>14</v>
      </c>
      <c r="B34" s="4"/>
      <c r="C34" s="4"/>
      <c r="D34" s="4"/>
      <c r="E34" s="14"/>
      <c r="F34" s="4"/>
      <c r="G34" s="4"/>
      <c r="H34" s="4"/>
      <c r="I34" s="4"/>
      <c r="J34" s="4"/>
      <c r="K34" s="4"/>
      <c r="L34" s="4"/>
      <c r="M34" s="4"/>
    </row>
    <row r="35" spans="1:13" ht="171" customHeight="1" x14ac:dyDescent="0.15">
      <c r="A35" s="4"/>
      <c r="B35" s="4"/>
      <c r="C35" s="4"/>
      <c r="D35" s="4"/>
      <c r="E35" s="14"/>
      <c r="F35" s="4"/>
      <c r="G35" s="4"/>
      <c r="H35" s="4"/>
      <c r="I35" s="4"/>
      <c r="J35" s="4"/>
      <c r="K35" s="4"/>
      <c r="L35" s="4"/>
      <c r="M35" s="4"/>
    </row>
    <row r="36" spans="1:13" x14ac:dyDescent="0.15">
      <c r="A36" s="4"/>
      <c r="B36" s="4"/>
      <c r="C36" s="4"/>
      <c r="D36" s="4"/>
      <c r="E36" s="14"/>
      <c r="F36" s="4"/>
      <c r="G36" s="4"/>
      <c r="H36" s="4"/>
      <c r="I36" s="4"/>
      <c r="J36" s="4"/>
      <c r="K36" s="4"/>
      <c r="L36" s="4"/>
      <c r="M36" s="4"/>
    </row>
    <row r="37" spans="1:13" x14ac:dyDescent="0.15">
      <c r="A37" s="4"/>
      <c r="B37" s="4"/>
      <c r="C37" s="4"/>
      <c r="D37" s="4"/>
      <c r="E37" s="14"/>
      <c r="F37" s="4"/>
      <c r="G37" s="4"/>
      <c r="H37" s="4"/>
      <c r="I37" s="4"/>
      <c r="J37" s="4"/>
      <c r="K37" s="4"/>
      <c r="L37" s="4"/>
      <c r="M37" s="4"/>
    </row>
    <row r="38" spans="1:13" x14ac:dyDescent="0.15">
      <c r="A38" s="4"/>
      <c r="B38" s="4"/>
      <c r="C38" s="4"/>
      <c r="D38" s="4"/>
      <c r="E38" s="14"/>
      <c r="F38" s="4"/>
      <c r="G38" s="4"/>
      <c r="H38" s="4"/>
      <c r="I38" s="4"/>
      <c r="J38" s="4"/>
      <c r="K38" s="4"/>
      <c r="L38" s="4"/>
      <c r="M38" s="4"/>
    </row>
    <row r="39" spans="1:13" x14ac:dyDescent="0.15">
      <c r="J39" s="1" t="s">
        <v>15</v>
      </c>
      <c r="K39" s="1" t="s">
        <v>16</v>
      </c>
    </row>
    <row r="40" spans="1:13" x14ac:dyDescent="0.15">
      <c r="J40" s="1" t="s">
        <v>17</v>
      </c>
      <c r="K40" s="1" t="s">
        <v>18</v>
      </c>
    </row>
    <row r="41" spans="1:13" x14ac:dyDescent="0.15">
      <c r="J41" s="1" t="s">
        <v>19</v>
      </c>
    </row>
    <row r="42" spans="1:13" x14ac:dyDescent="0.15">
      <c r="J42"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32">
      <formula1>#REF!</formula1>
    </dataValidation>
    <dataValidation type="list" allowBlank="1" showInputMessage="1" showErrorMessage="1" sqref="J5:J32">
      <formula1>$J$33:$J$33</formula1>
    </dataValidation>
  </dataValidations>
  <printOptions horizontalCentered="1"/>
  <pageMargins left="0.59055118110236227" right="0.23622047244094491" top="0.72"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2023-04-21T08:56:18Z</cp:lastPrinted>
  <dcterms:created xsi:type="dcterms:W3CDTF">2010-08-24T08:00:05Z</dcterms:created>
  <dcterms:modified xsi:type="dcterms:W3CDTF">2023-04-21T09:01:08Z</dcterms:modified>
</cp:coreProperties>
</file>