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4\2月契約4月公表\HP掲載用\"/>
    </mc:Choice>
  </mc:AlternateContent>
  <bookViews>
    <workbookView xWindow="0" yWindow="0" windowWidth="28800" windowHeight="11460"/>
  </bookViews>
  <sheets>
    <sheet name="付紙様式第１" sheetId="1" r:id="rId1"/>
  </sheets>
  <definedNames>
    <definedName name="_xlnm._FilterDatabase" localSheetId="0" hidden="1">付紙様式第１!$A$4:$M$4</definedName>
    <definedName name="_xlnm.Print_Area" localSheetId="0">付紙様式第１!$A$1:$M$22</definedName>
    <definedName name="_xlnm.Print_Titles" localSheetId="0">付紙様式第１!$1:$4</definedName>
  </definedNames>
  <calcPr calcId="162913"/>
</workbook>
</file>

<file path=xl/calcChain.xml><?xml version="1.0" encoding="utf-8"?>
<calcChain xmlns="http://schemas.openxmlformats.org/spreadsheetml/2006/main">
  <c r="I9" i="1" l="1"/>
  <c r="I10" i="1"/>
  <c r="I11" i="1"/>
  <c r="I12" i="1"/>
  <c r="I15" i="1"/>
  <c r="I16" i="1"/>
  <c r="I17" i="1"/>
  <c r="I18" i="1"/>
  <c r="I19" i="1"/>
  <c r="I20" i="1"/>
  <c r="I5" i="1" l="1"/>
</calcChain>
</file>

<file path=xl/sharedStrings.xml><?xml version="1.0" encoding="utf-8"?>
<sst xmlns="http://schemas.openxmlformats.org/spreadsheetml/2006/main" count="84" uniqueCount="60">
  <si>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</si>
  <si>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</si>
  <si>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</si>
  <si>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</si>
  <si>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</si>
  <si>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</si>
  <si>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</si>
  <si>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</si>
  <si>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</si>
  <si>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</si>
  <si>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</si>
  <si>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</si>
  <si>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</si>
  <si>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</si>
  <si>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</si>
  <si>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</si>
  <si>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</si>
  <si>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</si>
  <si>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</si>
  <si>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</si>
  <si>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</si>
  <si>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</si>
  <si>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</si>
  <si>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支出負担行為担当官
近畿中部防衛局長
茂籠　勇人
大阪市中央区大手前４－１－６７</t>
    <rPh sb="0" eb="9">
      <t>シシュツフタンコウイタントウカン</t>
    </rPh>
    <rPh sb="10" eb="12">
      <t>キンキ</t>
    </rPh>
    <rPh sb="12" eb="14">
      <t>チュウブ</t>
    </rPh>
    <rPh sb="14" eb="16">
      <t>ボウエイ</t>
    </rPh>
    <rPh sb="16" eb="18">
      <t>キョクチョウ</t>
    </rPh>
    <rPh sb="19" eb="21">
      <t>モロ</t>
    </rPh>
    <rPh sb="22" eb="24">
      <t>ハヤト</t>
    </rPh>
    <rPh sb="26" eb="29">
      <t>オオサカシ</t>
    </rPh>
    <rPh sb="29" eb="32">
      <t>チュウオウク</t>
    </rPh>
    <rPh sb="32" eb="35">
      <t>オオテマエ</t>
    </rPh>
    <phoneticPr fontId="1"/>
  </si>
  <si>
    <t>一般競争入札
（総合評価方式施工体制確認型）</t>
    <phoneticPr fontId="1"/>
  </si>
  <si>
    <t>一般競争入札
（総合評価方式施工体制確認型）</t>
  </si>
  <si>
    <t>小牧（４）宿舎改修建築その他工事
愛知県小牧市
令和５年２月２日　～
令和５年12月25日
建築一式</t>
    <rPh sb="49" eb="51">
      <t>ケンチク</t>
    </rPh>
    <rPh sb="51" eb="53">
      <t>イッシキ</t>
    </rPh>
    <phoneticPr fontId="1"/>
  </si>
  <si>
    <t>岐阜（４）宿舎改修建築その他工事
岐阜県各務原市
令和５年２月23日　～
令和６年１月31日
建築一式</t>
    <phoneticPr fontId="1"/>
  </si>
  <si>
    <t>大久保（４）隊舎改修等機械工事
京都府宇治市
令和５年２月２日　～
令和６年12月25日
管</t>
    <rPh sb="48" eb="49">
      <t>カン</t>
    </rPh>
    <phoneticPr fontId="1"/>
  </si>
  <si>
    <t>小松（４）飛行場灯火更新電気工事
石川県小松市
令和５年２月21日　～
令和７年８月31日
電気</t>
    <rPh sb="49" eb="51">
      <t>デンキ</t>
    </rPh>
    <phoneticPr fontId="1"/>
  </si>
  <si>
    <t>岐阜（４）格納庫新設建築工事監理業務
岐阜県各務原市
令和５年２月７日　～
令和７年３月15日
監理業務</t>
    <rPh sb="51" eb="55">
      <t>カンリギョウム</t>
    </rPh>
    <phoneticPr fontId="1"/>
  </si>
  <si>
    <t>舞鶴（４）警衛所新設建築その他工事
京都府舞鶴市
令和５年２月10日　～
令和６年６月30日
建築一式</t>
    <rPh sb="50" eb="52">
      <t>ケンチク</t>
    </rPh>
    <rPh sb="52" eb="54">
      <t>イッシキ</t>
    </rPh>
    <phoneticPr fontId="1"/>
  </si>
  <si>
    <t>岐阜外（４）庁舎等改修機械その他工事
岐阜県各務原市、愛知県名古屋市及び同県小牧市
令和５年２月10日　～
令和６年３月15日
管</t>
    <rPh sb="67" eb="68">
      <t>カン</t>
    </rPh>
    <phoneticPr fontId="1"/>
  </si>
  <si>
    <t>岐阜（４）格納庫新設造成工事
岐阜県各務原市
令和５年２月14日　～
令和６年６月30日
土木一式</t>
    <rPh sb="48" eb="50">
      <t>ドボク</t>
    </rPh>
    <rPh sb="50" eb="52">
      <t>イッシキ</t>
    </rPh>
    <phoneticPr fontId="1"/>
  </si>
  <si>
    <t>岐阜（４）雨水排水施設整備土木その他工事
岐阜県各務原市
令和５年２月18日　～
令和６年３月15日
土木一式</t>
    <rPh sb="54" eb="56">
      <t>ドボク</t>
    </rPh>
    <rPh sb="56" eb="58">
      <t>イッシキ</t>
    </rPh>
    <rPh sb="57" eb="58">
      <t>ケンイチ</t>
    </rPh>
    <phoneticPr fontId="1"/>
  </si>
  <si>
    <t>岐阜外（４）宿舎改修建築工事監理業務
岐阜県各務原市及び愛知県小牧市
令和５年２月18日　～
令和６年１月31日
監理業務</t>
    <rPh sb="60" eb="62">
      <t>カンリ</t>
    </rPh>
    <rPh sb="62" eb="64">
      <t>ギョウム</t>
    </rPh>
    <phoneticPr fontId="1"/>
  </si>
  <si>
    <t>小松外（４）飛行場灯火更新等設備工事監理業務
石川県小松市及び同県輪島市
令和５年２月22日　～
令和７年８月31日
監理業務</t>
    <rPh sb="62" eb="64">
      <t>カンリ</t>
    </rPh>
    <rPh sb="64" eb="66">
      <t>ギョウム</t>
    </rPh>
    <phoneticPr fontId="1"/>
  </si>
  <si>
    <t>青野原（４）保管庫新設等建築その他工事
兵庫県小野市
令和５年２月25日　～
令和６年４月30日
建築一式</t>
    <rPh sb="52" eb="54">
      <t>ケンチク</t>
    </rPh>
    <rPh sb="54" eb="56">
      <t>イッシキ</t>
    </rPh>
    <phoneticPr fontId="1"/>
  </si>
  <si>
    <t>青野原外（４）保管庫新設等土木工事
兵庫県小野市及び同県伊丹市
令和５年２月23日　～
令和６年６月30日
土木一式</t>
    <rPh sb="57" eb="59">
      <t>ドボク</t>
    </rPh>
    <rPh sb="59" eb="61">
      <t>イッシキ</t>
    </rPh>
    <phoneticPr fontId="1"/>
  </si>
  <si>
    <t>小松外（４）格納庫改修等電気その他工事
石川県小松市及び同県輪島市
令和５年２月25日　～
令和６年11月30日
電気</t>
    <rPh sb="60" eb="62">
      <t>デンキ</t>
    </rPh>
    <phoneticPr fontId="1"/>
  </si>
  <si>
    <t>輪島（４）法面整備土木工事監理業務
石川県輪島市
令和５年２月25日　～
令和６年６月30日
監理業務</t>
    <rPh sb="50" eb="52">
      <t>カンリ</t>
    </rPh>
    <rPh sb="52" eb="54">
      <t>ギョウム</t>
    </rPh>
    <phoneticPr fontId="1"/>
  </si>
  <si>
    <t>昌栄建設（株）
大阪府寝屋川市清水町６－２４</t>
    <phoneticPr fontId="1"/>
  </si>
  <si>
    <t>大勝建設（株）
大阪府大阪市生野区中川西１－８－４</t>
    <phoneticPr fontId="1"/>
  </si>
  <si>
    <t>（株）シンテック
京都府京都市右京区西京極西衣手町４０－７</t>
    <phoneticPr fontId="1"/>
  </si>
  <si>
    <t>北陸電気工事株式会社　小松支社
石川県小松市串町３５番２２</t>
    <phoneticPr fontId="1"/>
  </si>
  <si>
    <t>（株）泉創建エンジニアリング
東京都文京区大塚３－５－１０</t>
    <phoneticPr fontId="1"/>
  </si>
  <si>
    <t>一般競争入札
（履行確実性総合評価落札方式）</t>
    <rPh sb="8" eb="17">
      <t>リコウカクジツセイソウゴウヒョウカ</t>
    </rPh>
    <rPh sb="17" eb="19">
      <t>ラクサツ</t>
    </rPh>
    <phoneticPr fontId="1"/>
  </si>
  <si>
    <t>（株）カモタ
京都府舞鶴市字今田６７９－１</t>
    <phoneticPr fontId="1"/>
  </si>
  <si>
    <t>（株）中京技研
愛知県名古屋市天白区井の森町２０３番地</t>
    <phoneticPr fontId="1"/>
  </si>
  <si>
    <t>村本建設（株）名古屋支店
名古屋市中区丸の内三丁目１９番１２号</t>
    <phoneticPr fontId="1"/>
  </si>
  <si>
    <t>大日本土木（株）名古屋支店
名古屋市中区錦１丁目１９番２４号</t>
    <phoneticPr fontId="1"/>
  </si>
  <si>
    <t>（株）三輝設計事務所
福井県福井市和田１－４－１０</t>
    <phoneticPr fontId="1"/>
  </si>
  <si>
    <t>一般競争入札
（履行確実性総合評価落札方式）</t>
    <phoneticPr fontId="1"/>
  </si>
  <si>
    <t>（株）ムラシマ事務所
石川県金沢市泉野出町２－７－１３</t>
    <phoneticPr fontId="1"/>
  </si>
  <si>
    <t>一般競争入札
（履行確実性総合評価落札方式）</t>
  </si>
  <si>
    <t>真柄建設（株）　大阪事業部
大阪市淀川区宮原４丁目４番６３号</t>
    <phoneticPr fontId="1"/>
  </si>
  <si>
    <t>（有）小林商店
兵庫県姫路市夢前町護持１３６４－７６３</t>
    <phoneticPr fontId="1"/>
  </si>
  <si>
    <t>（株）柿本商会
石川県金沢市藤江南２－２８</t>
    <phoneticPr fontId="1"/>
  </si>
  <si>
    <t>（株）建設管理
大阪府大阪市淀川区西中島６－１－１５</t>
    <phoneticPr fontId="1"/>
  </si>
  <si>
    <t>一般競争入札
（総合評価方式）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</si>
</sst>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円&quot;"/>
    <numFmt numFmtId="177" formatCode="[$-411]ggge&quot;年&quot;m&quot;月&quot;d&quot;日&quot;;@"/>
    <numFmt numFmtId="178" formatCode="0_);[Red]\(0\)"/>
    <numFmt numFmtId="179" formatCode="0.0%"/>
    <numFmt numFmtId="180" formatCode="0_ "/>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1"/>
      <color theme="1"/>
      <name val="ＭＳ Ｐゴシック"/>
      <family val="2"/>
      <charset val="128"/>
      <scheme val="minor"/>
    </font>
    <font>
      <sz val="9"/>
      <name val="ＭＳ 明朝"/>
      <family val="1"/>
      <charset val="128"/>
    </font>
    <font>
      <sz val="10"/>
      <name val="ＭＳ 明朝"/>
      <family val="1"/>
      <charset val="128"/>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4" fillId="0" borderId="0">
      <alignment vertical="center"/>
    </xf>
    <xf numFmtId="38" fontId="5" fillId="0" borderId="0" applyFont="0" applyFill="0" applyBorder="0" applyAlignment="0" applyProtection="0">
      <alignment vertical="center"/>
    </xf>
    <xf numFmtId="0" fontId="4" fillId="0" borderId="0">
      <alignment vertical="center"/>
    </xf>
    <xf numFmtId="0" fontId="4" fillId="0" borderId="0">
      <alignment vertical="center"/>
    </xf>
  </cellStyleXfs>
  <cellXfs count="80">
    <xf numFmtId="0" fontId="0" fillId="0" borderId="0" xfId="0">
      <alignment vertical="center"/>
    </xf>
    <xf numFmtId="0" fontId="2" fillId="0" borderId="0" xfId="0" applyFont="1">
      <alignment vertical="center"/>
    </xf>
    <xf numFmtId="0" fontId="3" fillId="0" borderId="2"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0" fontId="6" fillId="0" borderId="13" xfId="0" applyFont="1" applyFill="1" applyBorder="1" applyAlignment="1">
      <alignment vertical="center" wrapText="1"/>
    </xf>
    <xf numFmtId="0" fontId="2" fillId="0" borderId="13" xfId="0" applyFont="1" applyBorder="1">
      <alignment vertical="center"/>
    </xf>
    <xf numFmtId="0" fontId="2" fillId="0" borderId="14" xfId="0" applyFont="1" applyBorder="1">
      <alignment vertical="center"/>
    </xf>
    <xf numFmtId="179" fontId="6" fillId="0" borderId="1" xfId="1" quotePrefix="1" applyNumberFormat="1" applyFont="1" applyFill="1" applyBorder="1" applyAlignment="1">
      <alignment horizontal="right" vertical="center" wrapText="1"/>
    </xf>
    <xf numFmtId="0" fontId="6" fillId="0" borderId="1" xfId="0" applyFont="1" applyFill="1" applyBorder="1" applyAlignment="1">
      <alignment vertical="center" wrapText="1"/>
    </xf>
    <xf numFmtId="0" fontId="2" fillId="0" borderId="1" xfId="0" applyFont="1" applyBorder="1">
      <alignment vertical="center"/>
    </xf>
    <xf numFmtId="0" fontId="2" fillId="0" borderId="17" xfId="0" applyFont="1" applyBorder="1">
      <alignment vertical="center"/>
    </xf>
    <xf numFmtId="0" fontId="6" fillId="0" borderId="2" xfId="0" applyFont="1" applyFill="1" applyBorder="1" applyAlignment="1">
      <alignment vertical="center" wrapText="1"/>
    </xf>
    <xf numFmtId="179" fontId="6" fillId="0" borderId="2" xfId="1" quotePrefix="1" applyNumberFormat="1" applyFont="1" applyFill="1" applyBorder="1" applyAlignment="1">
      <alignment horizontal="right" vertical="center" wrapText="1"/>
    </xf>
    <xf numFmtId="0" fontId="2" fillId="0" borderId="2" xfId="0" applyFont="1" applyBorder="1">
      <alignment vertical="center"/>
    </xf>
    <xf numFmtId="0" fontId="2" fillId="0" borderId="18" xfId="0" applyFont="1" applyBorder="1">
      <alignment vertical="center"/>
    </xf>
    <xf numFmtId="177" fontId="6" fillId="2"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76" fontId="6" fillId="2" borderId="1" xfId="2" applyNumberFormat="1" applyFont="1" applyFill="1" applyBorder="1" applyAlignment="1">
      <alignment horizontal="right" vertical="center"/>
    </xf>
    <xf numFmtId="177" fontId="6" fillId="2" borderId="1" xfId="0" applyNumberFormat="1" applyFont="1" applyFill="1" applyBorder="1" applyAlignment="1">
      <alignment horizontal="center" vertical="center" wrapText="1"/>
    </xf>
    <xf numFmtId="0" fontId="6" fillId="2" borderId="13" xfId="0" applyFont="1" applyFill="1" applyBorder="1" applyAlignment="1">
      <alignment horizontal="center" vertical="center" wrapText="1"/>
    </xf>
    <xf numFmtId="176" fontId="6" fillId="2" borderId="13" xfId="2" applyNumberFormat="1" applyFont="1" applyFill="1" applyBorder="1" applyAlignment="1">
      <alignment horizontal="right" vertical="center"/>
    </xf>
    <xf numFmtId="179" fontId="6" fillId="0" borderId="13" xfId="1" quotePrefix="1" applyNumberFormat="1" applyFont="1" applyFill="1" applyBorder="1" applyAlignment="1">
      <alignment horizontal="right" vertical="center" wrapText="1"/>
    </xf>
    <xf numFmtId="0" fontId="6" fillId="2" borderId="2" xfId="0" applyFont="1" applyFill="1" applyBorder="1" applyAlignment="1">
      <alignment horizontal="center" vertical="center" wrapText="1"/>
    </xf>
    <xf numFmtId="176" fontId="6" fillId="2" borderId="2" xfId="2" applyNumberFormat="1" applyFont="1" applyFill="1" applyBorder="1" applyAlignment="1">
      <alignment horizontal="right" vertical="center"/>
    </xf>
    <xf numFmtId="177" fontId="6" fillId="2" borderId="13" xfId="0" applyNumberFormat="1" applyFont="1" applyFill="1" applyBorder="1" applyAlignment="1">
      <alignment horizontal="center" vertical="center" wrapText="1"/>
    </xf>
    <xf numFmtId="0" fontId="6" fillId="0" borderId="20" xfId="0" applyFont="1" applyFill="1" applyBorder="1" applyAlignment="1">
      <alignment vertical="center" wrapText="1"/>
    </xf>
    <xf numFmtId="179" fontId="6" fillId="0" borderId="20" xfId="1" quotePrefix="1" applyNumberFormat="1" applyFont="1" applyFill="1" applyBorder="1" applyAlignment="1">
      <alignment horizontal="right" vertical="center" wrapText="1"/>
    </xf>
    <xf numFmtId="0" fontId="2" fillId="0" borderId="20" xfId="0" applyFont="1" applyBorder="1">
      <alignment vertical="center"/>
    </xf>
    <xf numFmtId="0" fontId="2" fillId="0" borderId="21" xfId="0" applyFont="1" applyBorder="1">
      <alignment vertical="center"/>
    </xf>
    <xf numFmtId="0" fontId="6" fillId="2" borderId="12" xfId="0" applyFont="1" applyFill="1" applyBorder="1" applyAlignment="1">
      <alignment vertical="center" wrapText="1"/>
    </xf>
    <xf numFmtId="0" fontId="6" fillId="2" borderId="16" xfId="0" applyFont="1" applyFill="1" applyBorder="1" applyAlignment="1">
      <alignment vertical="center" wrapText="1"/>
    </xf>
    <xf numFmtId="0" fontId="6" fillId="2" borderId="15" xfId="0" applyFont="1" applyFill="1" applyBorder="1" applyAlignment="1">
      <alignment vertical="center" wrapText="1"/>
    </xf>
    <xf numFmtId="0" fontId="2" fillId="0" borderId="0" xfId="0" applyFont="1" applyBorder="1" applyAlignment="1">
      <alignment horizontal="center" vertical="center"/>
    </xf>
    <xf numFmtId="178" fontId="7" fillId="0" borderId="13" xfId="0" applyNumberFormat="1" applyFont="1" applyFill="1" applyBorder="1" applyAlignment="1">
      <alignment horizontal="center" vertical="center"/>
    </xf>
    <xf numFmtId="0" fontId="6" fillId="0" borderId="3" xfId="0" applyFont="1" applyFill="1" applyBorder="1" applyAlignment="1">
      <alignmen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6" fillId="0" borderId="16" xfId="0" applyFont="1" applyFill="1" applyBorder="1" applyAlignment="1">
      <alignment vertical="center" wrapText="1"/>
    </xf>
    <xf numFmtId="0" fontId="6" fillId="0" borderId="1" xfId="0" applyFont="1" applyFill="1" applyBorder="1" applyAlignment="1">
      <alignment horizontal="center" vertical="center" wrapText="1"/>
    </xf>
    <xf numFmtId="0" fontId="6" fillId="2" borderId="5" xfId="0" applyFont="1" applyFill="1" applyBorder="1" applyAlignment="1">
      <alignment vertical="center" wrapText="1"/>
    </xf>
    <xf numFmtId="176" fontId="6" fillId="2" borderId="3" xfId="2" applyNumberFormat="1" applyFont="1" applyFill="1" applyBorder="1" applyAlignment="1">
      <alignment horizontal="right" vertical="center"/>
    </xf>
    <xf numFmtId="179" fontId="6" fillId="0" borderId="3" xfId="1" quotePrefix="1" applyNumberFormat="1" applyFont="1" applyFill="1" applyBorder="1" applyAlignment="1">
      <alignment horizontal="right" vertical="center" wrapText="1"/>
    </xf>
    <xf numFmtId="0" fontId="2" fillId="0" borderId="3" xfId="0" applyFont="1" applyBorder="1">
      <alignment vertical="center"/>
    </xf>
    <xf numFmtId="0" fontId="2" fillId="0" borderId="7" xfId="0" applyFont="1" applyBorder="1">
      <alignment vertical="center"/>
    </xf>
    <xf numFmtId="177" fontId="6" fillId="0" borderId="1"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177" fontId="6" fillId="2" borderId="2" xfId="0" applyNumberFormat="1" applyFont="1" applyFill="1" applyBorder="1" applyAlignment="1">
      <alignment horizontal="center" vertical="center" wrapText="1"/>
    </xf>
    <xf numFmtId="0" fontId="6" fillId="0" borderId="12" xfId="0" applyFont="1" applyFill="1" applyBorder="1" applyAlignment="1">
      <alignment vertical="center" wrapText="1"/>
    </xf>
    <xf numFmtId="177" fontId="6" fillId="0" borderId="13"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5" xfId="0" applyFont="1" applyFill="1" applyBorder="1" applyAlignment="1">
      <alignment vertical="center" wrapText="1"/>
    </xf>
    <xf numFmtId="177"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6" fillId="0" borderId="2" xfId="2" applyNumberFormat="1" applyFont="1" applyFill="1" applyBorder="1" applyAlignment="1">
      <alignment horizontal="right" vertical="center"/>
    </xf>
    <xf numFmtId="0" fontId="6" fillId="0" borderId="19" xfId="3" applyFont="1" applyFill="1" applyBorder="1" applyAlignment="1" applyProtection="1">
      <alignment vertical="center" wrapText="1"/>
      <protection locked="0"/>
    </xf>
    <xf numFmtId="58" fontId="6" fillId="0" borderId="20" xfId="4" applyNumberFormat="1" applyFont="1" applyFill="1" applyBorder="1" applyAlignment="1">
      <alignment horizontal="center" vertical="center" wrapText="1"/>
    </xf>
    <xf numFmtId="0" fontId="3" fillId="0" borderId="20" xfId="4" applyFont="1" applyFill="1" applyBorder="1" applyAlignment="1">
      <alignment vertical="center" wrapText="1"/>
    </xf>
    <xf numFmtId="180" fontId="3" fillId="0" borderId="20" xfId="0" applyNumberFormat="1" applyFont="1" applyBorder="1" applyAlignment="1">
      <alignment horizontal="center" vertical="center"/>
    </xf>
    <xf numFmtId="0" fontId="6" fillId="0" borderId="20" xfId="4" applyFont="1" applyFill="1" applyBorder="1" applyAlignment="1">
      <alignment horizontal="center" vertical="center" wrapText="1"/>
    </xf>
    <xf numFmtId="176" fontId="3" fillId="0" borderId="20" xfId="2" applyNumberFormat="1" applyFont="1" applyBorder="1">
      <alignment vertical="center"/>
    </xf>
    <xf numFmtId="178" fontId="7" fillId="2" borderId="3" xfId="0" applyNumberFormat="1" applyFont="1" applyFill="1" applyBorder="1" applyAlignment="1">
      <alignment horizontal="center" vertical="center"/>
    </xf>
    <xf numFmtId="180" fontId="7" fillId="2" borderId="1" xfId="0" applyNumberFormat="1" applyFont="1" applyFill="1" applyBorder="1" applyAlignment="1">
      <alignment horizontal="center" vertical="center" shrinkToFit="1"/>
    </xf>
    <xf numFmtId="178" fontId="7" fillId="2" borderId="2" xfId="0" applyNumberFormat="1" applyFont="1" applyFill="1" applyBorder="1" applyAlignment="1">
      <alignment horizontal="center" vertical="center"/>
    </xf>
    <xf numFmtId="178" fontId="7" fillId="2" borderId="13" xfId="0" applyNumberFormat="1" applyFont="1" applyFill="1" applyBorder="1" applyAlignment="1">
      <alignment horizontal="center" vertical="center"/>
    </xf>
    <xf numFmtId="178" fontId="7" fillId="2" borderId="1" xfId="0" applyNumberFormat="1" applyFont="1" applyFill="1" applyBorder="1" applyAlignment="1">
      <alignment horizontal="center" vertical="center"/>
    </xf>
    <xf numFmtId="178" fontId="7" fillId="0" borderId="1" xfId="0" applyNumberFormat="1" applyFont="1" applyFill="1" applyBorder="1" applyAlignment="1">
      <alignment horizontal="center" vertical="center"/>
    </xf>
    <xf numFmtId="178" fontId="7" fillId="0" borderId="2" xfId="0" applyNumberFormat="1" applyFont="1" applyFill="1" applyBorder="1" applyAlignment="1">
      <alignment horizontal="center" vertical="center"/>
    </xf>
  </cellXfs>
  <cellStyles count="5">
    <cellStyle name="桁区切り" xfId="2" builtinId="6"/>
    <cellStyle name="標準" xfId="0" builtinId="0"/>
    <cellStyle name="標準_１６７調査票４案件best100（再検討）0914提出用" xfId="1"/>
    <cellStyle name="標準_１６７調査票４案件best100（再検討）0914提出用_210721契約に係る情報の公表（緑）" xfId="4"/>
    <cellStyle name="標準_執行状況表(案）_210721契約に係る情報の公表（緑）"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079045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abSelected="1" view="pageBreakPreview" zoomScaleNormal="100" zoomScaleSheetLayoutView="100" workbookViewId="0">
      <selection activeCell="C19" sqref="C19"/>
    </sheetView>
  </sheetViews>
  <sheetFormatPr defaultRowHeight="13.5" x14ac:dyDescent="0.15"/>
  <cols>
    <col min="1" max="1" width="16" style="1" customWidth="1"/>
    <col min="2" max="2" width="17.5" style="1" customWidth="1"/>
    <col min="3" max="4" width="14" style="1" customWidth="1"/>
    <col min="5" max="5" width="18.875" style="36" customWidth="1"/>
    <col min="6" max="8" width="14" style="1" customWidth="1"/>
    <col min="9" max="9" width="7.5" style="1" customWidth="1"/>
    <col min="10" max="12" width="11.625" style="1" customWidth="1"/>
    <col min="13" max="13" width="8.875" style="1" customWidth="1"/>
    <col min="14" max="14" width="3.5" style="1" customWidth="1"/>
    <col min="15" max="16384" width="9" style="1"/>
  </cols>
  <sheetData>
    <row r="1" spans="1:13" ht="39.4" customHeight="1" x14ac:dyDescent="0.15">
      <c r="A1" s="37" t="s">
        <v>21</v>
      </c>
      <c r="B1" s="38"/>
      <c r="C1" s="38"/>
      <c r="D1" s="38"/>
      <c r="E1" s="38"/>
      <c r="F1" s="38"/>
      <c r="G1" s="38"/>
      <c r="H1" s="38"/>
      <c r="I1" s="38"/>
      <c r="J1" s="38"/>
      <c r="K1" s="38"/>
      <c r="L1" s="38"/>
      <c r="M1" s="38"/>
    </row>
    <row r="2" spans="1:13" ht="14.25" thickBot="1" x14ac:dyDescent="0.2"/>
    <row r="3" spans="1:13" ht="68.099999999999994" customHeight="1" x14ac:dyDescent="0.15">
      <c r="A3" s="39" t="s">
        <v>10</v>
      </c>
      <c r="B3" s="41" t="s">
        <v>0</v>
      </c>
      <c r="C3" s="41" t="s">
        <v>1</v>
      </c>
      <c r="D3" s="41" t="s">
        <v>2</v>
      </c>
      <c r="E3" s="41" t="s">
        <v>22</v>
      </c>
      <c r="F3" s="41" t="s">
        <v>3</v>
      </c>
      <c r="G3" s="41" t="s">
        <v>4</v>
      </c>
      <c r="H3" s="41" t="s">
        <v>5</v>
      </c>
      <c r="I3" s="43" t="s">
        <v>6</v>
      </c>
      <c r="J3" s="47" t="s">
        <v>11</v>
      </c>
      <c r="K3" s="48"/>
      <c r="L3" s="49"/>
      <c r="M3" s="45" t="s">
        <v>7</v>
      </c>
    </row>
    <row r="4" spans="1:13" ht="38.25" customHeight="1" thickBot="1" x14ac:dyDescent="0.2">
      <c r="A4" s="40"/>
      <c r="B4" s="42"/>
      <c r="C4" s="42"/>
      <c r="D4" s="42"/>
      <c r="E4" s="42"/>
      <c r="F4" s="42"/>
      <c r="G4" s="42"/>
      <c r="H4" s="42"/>
      <c r="I4" s="44"/>
      <c r="J4" s="2" t="s">
        <v>9</v>
      </c>
      <c r="K4" s="2" t="s">
        <v>8</v>
      </c>
      <c r="L4" s="2" t="s">
        <v>12</v>
      </c>
      <c r="M4" s="46"/>
    </row>
    <row r="5" spans="1:13" ht="174.75" customHeight="1" x14ac:dyDescent="0.15">
      <c r="A5" s="52" t="s">
        <v>26</v>
      </c>
      <c r="B5" s="35" t="s">
        <v>23</v>
      </c>
      <c r="C5" s="16">
        <v>44958</v>
      </c>
      <c r="D5" s="35" t="s">
        <v>41</v>
      </c>
      <c r="E5" s="73">
        <v>9120001147984</v>
      </c>
      <c r="F5" s="58" t="s">
        <v>24</v>
      </c>
      <c r="G5" s="53">
        <v>175961117</v>
      </c>
      <c r="H5" s="53">
        <v>162800000</v>
      </c>
      <c r="I5" s="54">
        <f t="shared" ref="I5:I20" si="0">ROUNDDOWN(H5/G5,4)</f>
        <v>0.92520000000000002</v>
      </c>
      <c r="J5" s="55"/>
      <c r="K5" s="55"/>
      <c r="L5" s="55"/>
      <c r="M5" s="56"/>
    </row>
    <row r="6" spans="1:13" ht="174.75" customHeight="1" x14ac:dyDescent="0.15">
      <c r="A6" s="31" t="s">
        <v>27</v>
      </c>
      <c r="B6" s="9" t="s">
        <v>23</v>
      </c>
      <c r="C6" s="19">
        <v>44979</v>
      </c>
      <c r="D6" s="9" t="s">
        <v>42</v>
      </c>
      <c r="E6" s="74">
        <v>3120001018002</v>
      </c>
      <c r="F6" s="17" t="s">
        <v>25</v>
      </c>
      <c r="G6" s="18">
        <v>199403938</v>
      </c>
      <c r="H6" s="18">
        <v>184580000</v>
      </c>
      <c r="I6" s="8">
        <v>0.92500000000000004</v>
      </c>
      <c r="J6" s="10"/>
      <c r="K6" s="10"/>
      <c r="L6" s="10"/>
      <c r="M6" s="11"/>
    </row>
    <row r="7" spans="1:13" ht="174.75" customHeight="1" thickBot="1" x14ac:dyDescent="0.2">
      <c r="A7" s="32" t="s">
        <v>28</v>
      </c>
      <c r="B7" s="12" t="s">
        <v>23</v>
      </c>
      <c r="C7" s="59">
        <v>44958</v>
      </c>
      <c r="D7" s="12" t="s">
        <v>43</v>
      </c>
      <c r="E7" s="75">
        <v>3130001001023</v>
      </c>
      <c r="F7" s="23" t="s">
        <v>25</v>
      </c>
      <c r="G7" s="24">
        <v>88004407</v>
      </c>
      <c r="H7" s="24">
        <v>87021000</v>
      </c>
      <c r="I7" s="13">
        <v>0.98799999999999999</v>
      </c>
      <c r="J7" s="14"/>
      <c r="K7" s="14"/>
      <c r="L7" s="14"/>
      <c r="M7" s="15"/>
    </row>
    <row r="8" spans="1:13" ht="174.75" customHeight="1" x14ac:dyDescent="0.15">
      <c r="A8" s="30" t="s">
        <v>29</v>
      </c>
      <c r="B8" s="5" t="s">
        <v>23</v>
      </c>
      <c r="C8" s="25">
        <v>44977</v>
      </c>
      <c r="D8" s="5" t="s">
        <v>44</v>
      </c>
      <c r="E8" s="76">
        <v>6230001003007</v>
      </c>
      <c r="F8" s="20" t="s">
        <v>24</v>
      </c>
      <c r="G8" s="21">
        <v>495348816</v>
      </c>
      <c r="H8" s="21">
        <v>491700000</v>
      </c>
      <c r="I8" s="22">
        <v>0.99199999999999999</v>
      </c>
      <c r="J8" s="6"/>
      <c r="K8" s="6"/>
      <c r="L8" s="6"/>
      <c r="M8" s="7"/>
    </row>
    <row r="9" spans="1:13" ht="174.75" customHeight="1" x14ac:dyDescent="0.15">
      <c r="A9" s="31" t="s">
        <v>30</v>
      </c>
      <c r="B9" s="9" t="s">
        <v>23</v>
      </c>
      <c r="C9" s="19">
        <v>44963</v>
      </c>
      <c r="D9" s="9" t="s">
        <v>45</v>
      </c>
      <c r="E9" s="77">
        <v>3010001037401</v>
      </c>
      <c r="F9" s="17" t="s">
        <v>46</v>
      </c>
      <c r="G9" s="18">
        <v>59006754</v>
      </c>
      <c r="H9" s="18">
        <v>57200000</v>
      </c>
      <c r="I9" s="8">
        <f t="shared" si="0"/>
        <v>0.96930000000000005</v>
      </c>
      <c r="J9" s="10"/>
      <c r="K9" s="10"/>
      <c r="L9" s="10"/>
      <c r="M9" s="11"/>
    </row>
    <row r="10" spans="1:13" ht="174.75" customHeight="1" thickBot="1" x14ac:dyDescent="0.2">
      <c r="A10" s="32" t="s">
        <v>31</v>
      </c>
      <c r="B10" s="12" t="s">
        <v>23</v>
      </c>
      <c r="C10" s="59">
        <v>44966</v>
      </c>
      <c r="D10" s="12" t="s">
        <v>47</v>
      </c>
      <c r="E10" s="75">
        <v>9130001043324</v>
      </c>
      <c r="F10" s="23" t="s">
        <v>24</v>
      </c>
      <c r="G10" s="24">
        <v>82230113</v>
      </c>
      <c r="H10" s="24">
        <v>79200000</v>
      </c>
      <c r="I10" s="13">
        <f t="shared" si="0"/>
        <v>0.96309999999999996</v>
      </c>
      <c r="J10" s="14"/>
      <c r="K10" s="14"/>
      <c r="L10" s="14"/>
      <c r="M10" s="15"/>
    </row>
    <row r="11" spans="1:13" ht="174.75" customHeight="1" x14ac:dyDescent="0.15">
      <c r="A11" s="30" t="s">
        <v>32</v>
      </c>
      <c r="B11" s="5" t="s">
        <v>23</v>
      </c>
      <c r="C11" s="25">
        <v>44966</v>
      </c>
      <c r="D11" s="5" t="s">
        <v>48</v>
      </c>
      <c r="E11" s="76">
        <v>2180001023880</v>
      </c>
      <c r="F11" s="20" t="s">
        <v>24</v>
      </c>
      <c r="G11" s="21">
        <v>441257528</v>
      </c>
      <c r="H11" s="21">
        <v>437470000</v>
      </c>
      <c r="I11" s="22">
        <f t="shared" si="0"/>
        <v>0.99139999999999995</v>
      </c>
      <c r="J11" s="6"/>
      <c r="K11" s="6"/>
      <c r="L11" s="6"/>
      <c r="M11" s="7"/>
    </row>
    <row r="12" spans="1:13" ht="174.75" customHeight="1" x14ac:dyDescent="0.15">
      <c r="A12" s="31" t="s">
        <v>33</v>
      </c>
      <c r="B12" s="9" t="s">
        <v>23</v>
      </c>
      <c r="C12" s="19">
        <v>44970</v>
      </c>
      <c r="D12" s="9" t="s">
        <v>49</v>
      </c>
      <c r="E12" s="77">
        <v>1150001014512</v>
      </c>
      <c r="F12" s="17" t="s">
        <v>24</v>
      </c>
      <c r="G12" s="18">
        <v>866489121</v>
      </c>
      <c r="H12" s="18">
        <v>801680000</v>
      </c>
      <c r="I12" s="8">
        <f t="shared" si="0"/>
        <v>0.92520000000000002</v>
      </c>
      <c r="J12" s="10"/>
      <c r="K12" s="10"/>
      <c r="L12" s="10"/>
      <c r="M12" s="11"/>
    </row>
    <row r="13" spans="1:13" ht="174.75" customHeight="1" thickBot="1" x14ac:dyDescent="0.2">
      <c r="A13" s="32" t="s">
        <v>34</v>
      </c>
      <c r="B13" s="12" t="s">
        <v>23</v>
      </c>
      <c r="C13" s="59">
        <v>44974</v>
      </c>
      <c r="D13" s="12" t="s">
        <v>50</v>
      </c>
      <c r="E13" s="75">
        <v>6200001003034</v>
      </c>
      <c r="F13" s="23" t="s">
        <v>24</v>
      </c>
      <c r="G13" s="24">
        <v>453754519</v>
      </c>
      <c r="H13" s="24">
        <v>417450000</v>
      </c>
      <c r="I13" s="13">
        <v>0.91900000000000004</v>
      </c>
      <c r="J13" s="14"/>
      <c r="K13" s="14"/>
      <c r="L13" s="14"/>
      <c r="M13" s="15"/>
    </row>
    <row r="14" spans="1:13" ht="174.75" customHeight="1" x14ac:dyDescent="0.15">
      <c r="A14" s="30" t="s">
        <v>35</v>
      </c>
      <c r="B14" s="5" t="s">
        <v>23</v>
      </c>
      <c r="C14" s="25">
        <v>44974</v>
      </c>
      <c r="D14" s="5" t="s">
        <v>51</v>
      </c>
      <c r="E14" s="76">
        <v>3210001014388</v>
      </c>
      <c r="F14" s="20" t="s">
        <v>52</v>
      </c>
      <c r="G14" s="21">
        <v>11168161</v>
      </c>
      <c r="H14" s="21">
        <v>8954000</v>
      </c>
      <c r="I14" s="22">
        <v>0.80100000000000005</v>
      </c>
      <c r="J14" s="6"/>
      <c r="K14" s="6"/>
      <c r="L14" s="6"/>
      <c r="M14" s="7"/>
    </row>
    <row r="15" spans="1:13" ht="174.75" customHeight="1" x14ac:dyDescent="0.15">
      <c r="A15" s="31" t="s">
        <v>36</v>
      </c>
      <c r="B15" s="9" t="s">
        <v>23</v>
      </c>
      <c r="C15" s="19">
        <v>44978</v>
      </c>
      <c r="D15" s="9" t="s">
        <v>53</v>
      </c>
      <c r="E15" s="77">
        <v>3220001006995</v>
      </c>
      <c r="F15" s="17" t="s">
        <v>54</v>
      </c>
      <c r="G15" s="18">
        <v>21617235</v>
      </c>
      <c r="H15" s="18">
        <v>21450000</v>
      </c>
      <c r="I15" s="8">
        <f t="shared" si="0"/>
        <v>0.99219999999999997</v>
      </c>
      <c r="J15" s="10"/>
      <c r="K15" s="10"/>
      <c r="L15" s="10"/>
      <c r="M15" s="11"/>
    </row>
    <row r="16" spans="1:13" ht="174.75" customHeight="1" thickBot="1" x14ac:dyDescent="0.2">
      <c r="A16" s="32" t="s">
        <v>37</v>
      </c>
      <c r="B16" s="12" t="s">
        <v>23</v>
      </c>
      <c r="C16" s="59">
        <v>44981</v>
      </c>
      <c r="D16" s="12" t="s">
        <v>55</v>
      </c>
      <c r="E16" s="75">
        <v>2220001006559</v>
      </c>
      <c r="F16" s="23" t="s">
        <v>24</v>
      </c>
      <c r="G16" s="24">
        <v>386536456</v>
      </c>
      <c r="H16" s="24">
        <v>364650000</v>
      </c>
      <c r="I16" s="13">
        <f t="shared" si="0"/>
        <v>0.94330000000000003</v>
      </c>
      <c r="J16" s="14"/>
      <c r="K16" s="14"/>
      <c r="L16" s="14"/>
      <c r="M16" s="15"/>
    </row>
    <row r="17" spans="1:13" ht="174.75" customHeight="1" x14ac:dyDescent="0.15">
      <c r="A17" s="60" t="s">
        <v>38</v>
      </c>
      <c r="B17" s="5" t="s">
        <v>23</v>
      </c>
      <c r="C17" s="61">
        <v>44979</v>
      </c>
      <c r="D17" s="5" t="s">
        <v>56</v>
      </c>
      <c r="E17" s="34">
        <v>2140002051703</v>
      </c>
      <c r="F17" s="62" t="s">
        <v>24</v>
      </c>
      <c r="G17" s="21">
        <v>96805808</v>
      </c>
      <c r="H17" s="21">
        <v>89650000</v>
      </c>
      <c r="I17" s="22">
        <f t="shared" si="0"/>
        <v>0.92600000000000005</v>
      </c>
      <c r="J17" s="6"/>
      <c r="K17" s="6"/>
      <c r="L17" s="6"/>
      <c r="M17" s="7"/>
    </row>
    <row r="18" spans="1:13" ht="174.75" customHeight="1" x14ac:dyDescent="0.15">
      <c r="A18" s="50" t="s">
        <v>39</v>
      </c>
      <c r="B18" s="9" t="s">
        <v>23</v>
      </c>
      <c r="C18" s="57">
        <v>44981</v>
      </c>
      <c r="D18" s="9" t="s">
        <v>57</v>
      </c>
      <c r="E18" s="78">
        <v>6220001001754</v>
      </c>
      <c r="F18" s="51" t="s">
        <v>24</v>
      </c>
      <c r="G18" s="18">
        <v>88906768</v>
      </c>
      <c r="H18" s="18">
        <v>86790000</v>
      </c>
      <c r="I18" s="8">
        <f t="shared" si="0"/>
        <v>0.97609999999999997</v>
      </c>
      <c r="J18" s="10"/>
      <c r="K18" s="10"/>
      <c r="L18" s="10"/>
      <c r="M18" s="11"/>
    </row>
    <row r="19" spans="1:13" ht="174.75" customHeight="1" thickBot="1" x14ac:dyDescent="0.2">
      <c r="A19" s="63" t="s">
        <v>40</v>
      </c>
      <c r="B19" s="12" t="s">
        <v>23</v>
      </c>
      <c r="C19" s="64">
        <v>44981</v>
      </c>
      <c r="D19" s="12" t="s">
        <v>58</v>
      </c>
      <c r="E19" s="79">
        <v>3120001096790</v>
      </c>
      <c r="F19" s="65" t="s">
        <v>59</v>
      </c>
      <c r="G19" s="66">
        <v>5160179</v>
      </c>
      <c r="H19" s="66">
        <v>4950000</v>
      </c>
      <c r="I19" s="13">
        <f t="shared" si="0"/>
        <v>0.95920000000000005</v>
      </c>
      <c r="J19" s="14"/>
      <c r="K19" s="14"/>
      <c r="L19" s="14"/>
      <c r="M19" s="15"/>
    </row>
    <row r="20" spans="1:13" ht="174.75" hidden="1" customHeight="1" thickBot="1" x14ac:dyDescent="0.2">
      <c r="A20" s="67"/>
      <c r="B20" s="26" t="s">
        <v>23</v>
      </c>
      <c r="C20" s="68"/>
      <c r="D20" s="69"/>
      <c r="E20" s="70"/>
      <c r="F20" s="71"/>
      <c r="G20" s="72"/>
      <c r="H20" s="72"/>
      <c r="I20" s="27" t="e">
        <f t="shared" si="0"/>
        <v>#DIV/0!</v>
      </c>
      <c r="J20" s="28"/>
      <c r="K20" s="28"/>
      <c r="L20" s="28"/>
      <c r="M20" s="29"/>
    </row>
    <row r="21" spans="1:13" x14ac:dyDescent="0.15">
      <c r="A21" s="3" t="s">
        <v>13</v>
      </c>
      <c r="B21" s="4"/>
      <c r="C21" s="4"/>
      <c r="D21" s="4"/>
      <c r="E21" s="33"/>
      <c r="F21" s="4"/>
      <c r="G21" s="4"/>
      <c r="H21" s="4"/>
      <c r="I21" s="4"/>
      <c r="J21" s="4"/>
      <c r="K21" s="4"/>
      <c r="L21" s="4"/>
      <c r="M21" s="4"/>
    </row>
    <row r="22" spans="1:13" x14ac:dyDescent="0.15">
      <c r="A22" s="3" t="s">
        <v>14</v>
      </c>
      <c r="B22" s="4"/>
      <c r="C22" s="4"/>
      <c r="D22" s="4"/>
      <c r="E22" s="33"/>
      <c r="F22" s="4"/>
      <c r="G22" s="4"/>
      <c r="H22" s="4"/>
      <c r="I22" s="4"/>
      <c r="J22" s="4"/>
      <c r="K22" s="4"/>
      <c r="L22" s="4"/>
      <c r="M22" s="4"/>
    </row>
    <row r="23" spans="1:13" ht="171" customHeight="1" x14ac:dyDescent="0.15">
      <c r="A23" s="4"/>
      <c r="B23" s="4"/>
      <c r="C23" s="4"/>
      <c r="D23" s="4"/>
      <c r="E23" s="33"/>
      <c r="F23" s="4"/>
      <c r="G23" s="4"/>
      <c r="H23" s="4"/>
      <c r="I23" s="4"/>
      <c r="J23" s="4"/>
      <c r="K23" s="4"/>
      <c r="L23" s="4"/>
      <c r="M23" s="4"/>
    </row>
    <row r="24" spans="1:13" x14ac:dyDescent="0.15">
      <c r="A24" s="4"/>
      <c r="B24" s="4"/>
      <c r="C24" s="4"/>
      <c r="D24" s="4"/>
      <c r="E24" s="33"/>
      <c r="F24" s="4"/>
      <c r="G24" s="4"/>
      <c r="H24" s="4"/>
      <c r="I24" s="4"/>
      <c r="J24" s="4"/>
      <c r="K24" s="4"/>
      <c r="L24" s="4"/>
      <c r="M24" s="4"/>
    </row>
    <row r="25" spans="1:13" x14ac:dyDescent="0.15">
      <c r="A25" s="4"/>
      <c r="B25" s="4"/>
      <c r="C25" s="4"/>
      <c r="D25" s="4"/>
      <c r="E25" s="33"/>
      <c r="F25" s="4"/>
      <c r="G25" s="4"/>
      <c r="H25" s="4"/>
      <c r="I25" s="4"/>
      <c r="J25" s="4"/>
      <c r="K25" s="4"/>
      <c r="L25" s="4"/>
      <c r="M25" s="4"/>
    </row>
    <row r="26" spans="1:13" x14ac:dyDescent="0.15">
      <c r="A26" s="4"/>
      <c r="B26" s="4"/>
      <c r="C26" s="4"/>
      <c r="D26" s="4"/>
      <c r="E26" s="33"/>
      <c r="F26" s="4"/>
      <c r="G26" s="4"/>
      <c r="H26" s="4"/>
      <c r="I26" s="4"/>
      <c r="J26" s="4"/>
      <c r="K26" s="4"/>
      <c r="L26" s="4"/>
      <c r="M26" s="4"/>
    </row>
    <row r="27" spans="1:13" x14ac:dyDescent="0.15">
      <c r="J27" s="1" t="s">
        <v>15</v>
      </c>
      <c r="K27" s="1" t="s">
        <v>16</v>
      </c>
    </row>
    <row r="28" spans="1:13" x14ac:dyDescent="0.15">
      <c r="J28" s="1" t="s">
        <v>17</v>
      </c>
      <c r="K28" s="1" t="s">
        <v>18</v>
      </c>
    </row>
    <row r="29" spans="1:13" x14ac:dyDescent="0.15">
      <c r="J29" s="1" t="s">
        <v>19</v>
      </c>
    </row>
    <row r="30" spans="1:13" x14ac:dyDescent="0.15">
      <c r="J30" s="1" t="s">
        <v>20</v>
      </c>
    </row>
  </sheetData>
  <autoFilter ref="A4:M4"/>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K5:K20">
      <formula1>#REF!</formula1>
    </dataValidation>
    <dataValidation type="list" allowBlank="1" showInputMessage="1" showErrorMessage="1" sqref="J5:J20">
      <formula1>$J$21:$J$21</formula1>
    </dataValidation>
  </dataValidations>
  <printOptions horizontalCentered="1"/>
  <pageMargins left="0.59055118110236227" right="0.23622047244094491" top="0.72" bottom="0.39370078740157483" header="0.31496062992125984" footer="0.31496062992125984"/>
  <pageSetup paperSize="9"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2023-03-27T01:35:10Z</cp:lastPrinted>
  <dcterms:created xsi:type="dcterms:W3CDTF">2010-08-24T08:00:05Z</dcterms:created>
  <dcterms:modified xsi:type="dcterms:W3CDTF">2023-03-27T01:37:54Z</dcterms:modified>
</cp:coreProperties>
</file>