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9月契約11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付紙様式第１!$A$1:$M$22</definedName>
    <definedName name="_xlnm.Print_Titles" localSheetId="0">付紙様式第１!$1:$4</definedName>
  </definedNames>
  <calcPr calcId="162913"/>
</workbook>
</file>

<file path=xl/calcChain.xml><?xml version="1.0" encoding="utf-8"?>
<calcChain xmlns="http://schemas.openxmlformats.org/spreadsheetml/2006/main">
  <c r="I16" i="1" l="1"/>
  <c r="I15" i="1"/>
  <c r="I11" i="1"/>
  <c r="I14" i="1"/>
  <c r="I18" i="1" l="1"/>
  <c r="I17" i="1"/>
  <c r="I9" i="1"/>
  <c r="I8" i="1" l="1"/>
  <c r="I20" i="1" l="1"/>
  <c r="I7" i="1"/>
</calcChain>
</file>

<file path=xl/sharedStrings.xml><?xml version="1.0" encoding="utf-8"?>
<sst xmlns="http://schemas.openxmlformats.org/spreadsheetml/2006/main" count="87" uniqueCount="55">
  <si>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</si>
  <si>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</si>
  <si>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</si>
  <si>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</si>
  <si>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</si>
  <si>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</si>
  <si>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</si>
  <si>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</si>
  <si>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</si>
  <si>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</si>
  <si>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</si>
  <si>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</si>
  <si>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</si>
  <si>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</si>
  <si>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</si>
  <si>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</si>
  <si>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</si>
  <si>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</si>
  <si>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</si>
  <si>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</si>
  <si>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</si>
  <si>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</si>
  <si>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</si>
  <si>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（株）ムラシマ事務所
石川県金沢市泉野出町２－７－１３</t>
  </si>
  <si>
    <t>（株）吹上技研コンサルタント
京都府京都市西京区大原野西境谷町２－１４－２</t>
  </si>
  <si>
    <t>（株）建設管理
大阪府大阪市淀川区西中島６－１－１５</t>
  </si>
  <si>
    <t>（株）北栄工事
岐阜県郡上市高鷲町ひるがの４６７０-１２４３</t>
  </si>
  <si>
    <t>三和電気土木工事（株）名古屋支店
名古屋市中村区名駅南一丁目１１番５号</t>
  </si>
  <si>
    <t>（株）大有設計
大分県大分市花津留２－１７２</t>
  </si>
  <si>
    <t>前田建設工業（株）中部支店
愛知県名古屋市中区栄５－２５－２５</t>
  </si>
  <si>
    <t>小牧（４）訓練施設改修等設備工事監理業務
愛知県小牧市
令和４年９月３日　～
令和６年１月31日
設備工事監理業務</t>
  </si>
  <si>
    <t>支出負担行為担当官
近畿中部防衛局長
茂籠　勇人
大阪市中央区大手前４－１－６７</t>
  </si>
  <si>
    <t>一般競争入札
（履行確実性総合評価落札方式）</t>
  </si>
  <si>
    <t>八尾（４）格納庫新設等土木設計
大阪府八尾市
令和４年９月３日　～
令和５年３月15日
土木設計</t>
  </si>
  <si>
    <t>一般競争入札
（総合評価方式）</t>
  </si>
  <si>
    <t>今津（４）橋梁点検業務
滋賀県高島市
令和４年９月３日　～
令和５年３月15日
点検業務</t>
  </si>
  <si>
    <t>舞鶴外（４）倉庫新設等土木工事監理業務
京都府舞鶴市、宇治市、滋賀県高島市、大阪府八尾市、兵庫県小野市及び伊丹市
令和４年９月10日　～
令和６年６月30日
土木工事監理業務</t>
  </si>
  <si>
    <t>岐阜外（４）庁舎改修等設備工事監理業務
岐阜県各務原市及び愛知県小牧市
令和４年９月10日　～
令和６年３月15日
設備工事監理業務</t>
  </si>
  <si>
    <t>岐阜（４）飛行場灯火整備電気工事監理業務
岐阜県各務原市
令和４年９月10日　～
令和６年３月15日
電気工事監理業務</t>
  </si>
  <si>
    <t>岐阜（４）評価施設新設土木工事
岐阜県各務原市
令和４年９月21日　～
令和６年６月30日
土木工事</t>
  </si>
  <si>
    <t>一般競争入札（総合評価方式施工体制確認型）</t>
  </si>
  <si>
    <t>岐阜（４）評価施設管理棟新設電気その他工事
岐阜県各務原市
令和４年９月21日　～
令和６年６月30日
電気その他工事</t>
  </si>
  <si>
    <t>岐阜（４）評価施設管理棟新設機械工事
岐阜県各務原市
令和４年９月21日　～
令和６年６月30日
機械工事</t>
  </si>
  <si>
    <t>（株）中京技研
愛知県名古屋市天白区井の森町２０３番地</t>
  </si>
  <si>
    <t>岐阜外（４）宿舎特別改修等建築設計
岐阜県各務原市及び石川県小松市
令和４年９月27日　～
令和５年３月15日
建築設計</t>
  </si>
  <si>
    <t>小松（４）格納庫改修等土木設計
石川県小松市
令和４年９月27日　～
令和５年１月31日
土木設計</t>
  </si>
  <si>
    <t>岐阜（４）評価施設管理棟新設建築工事
岐阜県各務原市
令和４年９月29日　～
令和６年６月30日
建築工事</t>
  </si>
  <si>
    <t>小松飛行場周辺地区(4)緑地整備（撫育管理等)（その6）工事
石川県小松市浜佐美町
令和4年9月30日
～令和5年3月17日
造園工事</t>
  </si>
  <si>
    <t>（有）本田造園土木
石川県小松市蛭川町丁１１０番１</t>
  </si>
  <si>
    <t>一般競争入札</t>
  </si>
  <si>
    <t>小松飛行場周辺地区(4)撫育管理（その1）工事
石川県小松市
令和4年9月30日
～令和5年2月28日
造園工事</t>
  </si>
  <si>
    <t>（有）前坂産業
石川県小松市吉竹町ホ１５２－１</t>
  </si>
  <si>
    <t>小松飛行場周辺地区(4)撫育管理（その2）工事
石川県小松市
令和4年9月30日
～令和5年2月28日
造園工事</t>
  </si>
  <si>
    <t>小松飛行場周辺地区(4)境界標設置等工事
石川県小松市
令和4年9月30日
～令和5年2月28日
土木一式工事</t>
  </si>
  <si>
    <t>北陸フェンス（株）
石川県小松市安宅町へ２０６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</si>
</sst>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177"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176" fontId="6" fillId="0" borderId="13" xfId="2" applyNumberFormat="1" applyFont="1" applyFill="1" applyBorder="1" applyAlignment="1">
      <alignment horizontal="right" vertical="center"/>
    </xf>
    <xf numFmtId="0" fontId="2" fillId="0" borderId="13" xfId="0" applyFont="1" applyBorder="1">
      <alignment vertical="center"/>
    </xf>
    <xf numFmtId="0" fontId="2" fillId="0" borderId="14" xfId="0" applyFont="1" applyBorder="1">
      <alignment vertical="center"/>
    </xf>
    <xf numFmtId="0" fontId="6" fillId="0" borderId="15" xfId="0" applyFont="1" applyFill="1" applyBorder="1" applyAlignment="1">
      <alignment vertical="center" wrapText="1"/>
    </xf>
    <xf numFmtId="177" fontId="6" fillId="0" borderId="16" xfId="0" applyNumberFormat="1" applyFont="1" applyFill="1" applyBorder="1" applyAlignment="1">
      <alignment horizontal="center" vertical="center"/>
    </xf>
    <xf numFmtId="0" fontId="6" fillId="0" borderId="16" xfId="0" applyFont="1" applyFill="1" applyBorder="1" applyAlignment="1">
      <alignment vertical="center" wrapText="1"/>
    </xf>
    <xf numFmtId="0" fontId="6" fillId="0" borderId="16" xfId="0" applyFont="1" applyFill="1" applyBorder="1" applyAlignment="1">
      <alignment horizontal="center" vertical="center" wrapText="1"/>
    </xf>
    <xf numFmtId="176" fontId="6" fillId="0" borderId="16" xfId="2" applyNumberFormat="1" applyFont="1" applyFill="1" applyBorder="1" applyAlignment="1">
      <alignment horizontal="right" vertical="center"/>
    </xf>
    <xf numFmtId="0" fontId="2" fillId="0" borderId="16" xfId="0" applyFont="1" applyBorder="1">
      <alignment vertical="center"/>
    </xf>
    <xf numFmtId="0" fontId="2" fillId="0" borderId="17" xfId="0" applyFont="1" applyBorder="1">
      <alignment vertical="center"/>
    </xf>
    <xf numFmtId="178" fontId="6" fillId="0" borderId="13" xfId="0" quotePrefix="1"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179" fontId="3" fillId="0" borderId="13" xfId="0" applyNumberFormat="1" applyFont="1" applyBorder="1">
      <alignment vertical="center"/>
    </xf>
    <xf numFmtId="179" fontId="6" fillId="0" borderId="16" xfId="1" quotePrefix="1" applyNumberFormat="1" applyFont="1" applyFill="1" applyBorder="1" applyAlignment="1">
      <alignment horizontal="right" vertical="center" wrapText="1"/>
    </xf>
    <xf numFmtId="179" fontId="3" fillId="0" borderId="16" xfId="0" applyNumberFormat="1" applyFont="1" applyBorder="1">
      <alignment vertical="center"/>
    </xf>
    <xf numFmtId="179" fontId="3"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58" fontId="6" fillId="0" borderId="16" xfId="0" applyNumberFormat="1" applyFont="1" applyFill="1" applyBorder="1" applyAlignment="1">
      <alignment horizontal="center" vertical="center"/>
    </xf>
    <xf numFmtId="180" fontId="6" fillId="0" borderId="16" xfId="0" quotePrefix="1" applyNumberFormat="1" applyFont="1" applyFill="1" applyBorder="1" applyAlignment="1">
      <alignment horizontal="center" vertical="center" wrapText="1"/>
    </xf>
    <xf numFmtId="38" fontId="6" fillId="0" borderId="16" xfId="2" applyFont="1" applyFill="1" applyBorder="1" applyAlignment="1">
      <alignment horizontal="right" vertical="center"/>
    </xf>
    <xf numFmtId="0" fontId="6" fillId="0" borderId="4" xfId="0" applyFont="1" applyFill="1" applyBorder="1" applyAlignment="1">
      <alignment vertical="center" wrapText="1"/>
    </xf>
    <xf numFmtId="177" fontId="6" fillId="0" borderId="6" xfId="0" applyNumberFormat="1" applyFont="1" applyFill="1" applyBorder="1" applyAlignment="1">
      <alignment horizontal="center" vertical="center"/>
    </xf>
    <xf numFmtId="0" fontId="6" fillId="0" borderId="6" xfId="0" applyFont="1" applyFill="1" applyBorder="1" applyAlignment="1">
      <alignment vertical="center" wrapText="1"/>
    </xf>
    <xf numFmtId="178" fontId="6" fillId="0" borderId="6" xfId="0" quotePrefix="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76" fontId="6" fillId="0" borderId="6" xfId="2" applyNumberFormat="1" applyFont="1" applyFill="1" applyBorder="1" applyAlignment="1">
      <alignment horizontal="right" vertical="center"/>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179" fontId="6" fillId="0" borderId="13" xfId="1" quotePrefix="1" applyNumberFormat="1" applyFont="1" applyFill="1" applyBorder="1" applyAlignment="1">
      <alignment horizontal="right" vertical="center" wrapText="1"/>
    </xf>
    <xf numFmtId="179" fontId="3" fillId="0" borderId="6" xfId="0" applyNumberFormat="1" applyFont="1" applyBorder="1">
      <alignment vertical="center"/>
    </xf>
    <xf numFmtId="58" fontId="6" fillId="0" borderId="6" xfId="0" applyNumberFormat="1" applyFont="1" applyFill="1" applyBorder="1" applyAlignment="1">
      <alignment horizontal="center" vertical="center"/>
    </xf>
    <xf numFmtId="180" fontId="6" fillId="0" borderId="6" xfId="0" quotePrefix="1" applyNumberFormat="1" applyFont="1" applyFill="1" applyBorder="1" applyAlignment="1">
      <alignment horizontal="center" vertical="center" wrapText="1"/>
    </xf>
    <xf numFmtId="38" fontId="6" fillId="0" borderId="6" xfId="2" applyFont="1" applyFill="1" applyBorder="1" applyAlignment="1">
      <alignment horizontal="right" vertical="center"/>
    </xf>
    <xf numFmtId="58" fontId="6" fillId="0" borderId="13" xfId="0" applyNumberFormat="1" applyFont="1" applyFill="1" applyBorder="1" applyAlignment="1">
      <alignment horizontal="center" vertical="center"/>
    </xf>
    <xf numFmtId="180" fontId="6" fillId="0" borderId="13" xfId="0" quotePrefix="1" applyNumberFormat="1" applyFont="1" applyFill="1" applyBorder="1" applyAlignment="1">
      <alignment horizontal="center" vertical="center" wrapText="1"/>
    </xf>
    <xf numFmtId="38" fontId="6" fillId="0" borderId="13" xfId="2" applyFont="1" applyFill="1" applyBorder="1" applyAlignment="1">
      <alignment horizontal="right" vertical="center"/>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58" fontId="6" fillId="0" borderId="19" xfId="0" applyNumberFormat="1" applyFont="1" applyFill="1" applyBorder="1" applyAlignment="1">
      <alignment horizontal="center" vertical="center"/>
    </xf>
    <xf numFmtId="180" fontId="6" fillId="0" borderId="19" xfId="0" quotePrefix="1"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38" fontId="6" fillId="0" borderId="19" xfId="2" applyFont="1" applyFill="1" applyBorder="1" applyAlignment="1">
      <alignment horizontal="right" vertical="center"/>
    </xf>
    <xf numFmtId="179" fontId="6" fillId="0" borderId="19" xfId="1" quotePrefix="1" applyNumberFormat="1" applyFont="1" applyFill="1" applyBorder="1" applyAlignment="1">
      <alignment horizontal="right" vertical="center" wrapText="1"/>
    </xf>
    <xf numFmtId="0" fontId="2" fillId="0" borderId="19" xfId="0" applyFont="1" applyBorder="1">
      <alignment vertical="center"/>
    </xf>
    <xf numFmtId="0" fontId="2" fillId="0" borderId="20" xfId="0" applyFont="1" applyBorder="1">
      <alignment vertical="center"/>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view="pageBreakPreview" zoomScale="85" zoomScaleNormal="100" zoomScaleSheetLayoutView="85" workbookViewId="0">
      <selection activeCell="E6" sqref="E6"/>
    </sheetView>
  </sheetViews>
  <sheetFormatPr defaultColWidth="9"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7" t="s">
        <v>21</v>
      </c>
      <c r="B1" s="28"/>
      <c r="C1" s="28"/>
      <c r="D1" s="28"/>
      <c r="E1" s="28"/>
      <c r="F1" s="28"/>
      <c r="G1" s="28"/>
      <c r="H1" s="28"/>
      <c r="I1" s="28"/>
      <c r="J1" s="28"/>
      <c r="K1" s="28"/>
      <c r="L1" s="28"/>
      <c r="M1" s="28"/>
    </row>
    <row r="2" spans="1:13" ht="14.25" thickBot="1" x14ac:dyDescent="0.2"/>
    <row r="3" spans="1:13" ht="68.099999999999994" customHeight="1" x14ac:dyDescent="0.15">
      <c r="A3" s="29" t="s">
        <v>10</v>
      </c>
      <c r="B3" s="31" t="s">
        <v>0</v>
      </c>
      <c r="C3" s="31" t="s">
        <v>1</v>
      </c>
      <c r="D3" s="31" t="s">
        <v>2</v>
      </c>
      <c r="E3" s="31" t="s">
        <v>22</v>
      </c>
      <c r="F3" s="31" t="s">
        <v>3</v>
      </c>
      <c r="G3" s="31" t="s">
        <v>4</v>
      </c>
      <c r="H3" s="31" t="s">
        <v>5</v>
      </c>
      <c r="I3" s="33" t="s">
        <v>6</v>
      </c>
      <c r="J3" s="37" t="s">
        <v>11</v>
      </c>
      <c r="K3" s="38"/>
      <c r="L3" s="39"/>
      <c r="M3" s="35" t="s">
        <v>7</v>
      </c>
    </row>
    <row r="4" spans="1:13" ht="38.25" customHeight="1" thickBot="1" x14ac:dyDescent="0.2">
      <c r="A4" s="30"/>
      <c r="B4" s="32"/>
      <c r="C4" s="32"/>
      <c r="D4" s="32"/>
      <c r="E4" s="32"/>
      <c r="F4" s="32"/>
      <c r="G4" s="32"/>
      <c r="H4" s="32"/>
      <c r="I4" s="34"/>
      <c r="J4" s="2" t="s">
        <v>9</v>
      </c>
      <c r="K4" s="2" t="s">
        <v>8</v>
      </c>
      <c r="L4" s="2" t="s">
        <v>12</v>
      </c>
      <c r="M4" s="36"/>
    </row>
    <row r="5" spans="1:13" ht="174.75" customHeight="1" x14ac:dyDescent="0.15">
      <c r="A5" s="7" t="s">
        <v>30</v>
      </c>
      <c r="B5" s="8" t="s">
        <v>31</v>
      </c>
      <c r="C5" s="9">
        <v>44806</v>
      </c>
      <c r="D5" s="8" t="s">
        <v>23</v>
      </c>
      <c r="E5" s="21">
        <v>3220001006995</v>
      </c>
      <c r="F5" s="10" t="s">
        <v>32</v>
      </c>
      <c r="G5" s="11">
        <v>10250722</v>
      </c>
      <c r="H5" s="11">
        <v>10230000</v>
      </c>
      <c r="I5" s="23">
        <v>0.997</v>
      </c>
      <c r="J5" s="12"/>
      <c r="K5" s="12"/>
      <c r="L5" s="12"/>
      <c r="M5" s="13"/>
    </row>
    <row r="6" spans="1:13" ht="174.75" customHeight="1" x14ac:dyDescent="0.15">
      <c r="A6" s="14" t="s">
        <v>33</v>
      </c>
      <c r="B6" s="5" t="s">
        <v>31</v>
      </c>
      <c r="C6" s="15">
        <v>44806</v>
      </c>
      <c r="D6" s="16" t="s">
        <v>24</v>
      </c>
      <c r="E6" s="22">
        <v>9130001008616</v>
      </c>
      <c r="F6" s="17" t="s">
        <v>34</v>
      </c>
      <c r="G6" s="18">
        <v>9480068</v>
      </c>
      <c r="H6" s="18">
        <v>7590000</v>
      </c>
      <c r="I6" s="24">
        <v>0.8</v>
      </c>
      <c r="J6" s="19"/>
      <c r="K6" s="19"/>
      <c r="L6" s="19"/>
      <c r="M6" s="20"/>
    </row>
    <row r="7" spans="1:13" ht="174.75" customHeight="1" thickBot="1" x14ac:dyDescent="0.2">
      <c r="A7" s="43" t="s">
        <v>35</v>
      </c>
      <c r="B7" s="6" t="s">
        <v>31</v>
      </c>
      <c r="C7" s="44">
        <v>44806</v>
      </c>
      <c r="D7" s="45" t="s">
        <v>24</v>
      </c>
      <c r="E7" s="46">
        <v>9130001008616</v>
      </c>
      <c r="F7" s="47" t="s">
        <v>34</v>
      </c>
      <c r="G7" s="48">
        <v>8710421</v>
      </c>
      <c r="H7" s="48">
        <v>7920000</v>
      </c>
      <c r="I7" s="49">
        <f t="shared" ref="I6:I20" si="0">ROUNDDOWN(H7/G7,4)</f>
        <v>0.90920000000000001</v>
      </c>
      <c r="J7" s="50"/>
      <c r="K7" s="50"/>
      <c r="L7" s="50"/>
      <c r="M7" s="51"/>
    </row>
    <row r="8" spans="1:13" ht="174.75" customHeight="1" x14ac:dyDescent="0.15">
      <c r="A8" s="7" t="s">
        <v>36</v>
      </c>
      <c r="B8" s="8" t="s">
        <v>31</v>
      </c>
      <c r="C8" s="9">
        <v>44813</v>
      </c>
      <c r="D8" s="8" t="s">
        <v>25</v>
      </c>
      <c r="E8" s="21">
        <v>3120001096790</v>
      </c>
      <c r="F8" s="10" t="s">
        <v>32</v>
      </c>
      <c r="G8" s="11">
        <v>25093114</v>
      </c>
      <c r="H8" s="11">
        <v>24200000</v>
      </c>
      <c r="I8" s="52">
        <f>ROUNDDOWN(H8/G8,4)</f>
        <v>0.96440000000000003</v>
      </c>
      <c r="J8" s="12"/>
      <c r="K8" s="12"/>
      <c r="L8" s="12"/>
      <c r="M8" s="13"/>
    </row>
    <row r="9" spans="1:13" ht="174.75" customHeight="1" x14ac:dyDescent="0.15">
      <c r="A9" s="14" t="s">
        <v>37</v>
      </c>
      <c r="B9" s="5" t="s">
        <v>31</v>
      </c>
      <c r="C9" s="15">
        <v>44813</v>
      </c>
      <c r="D9" s="16" t="s">
        <v>23</v>
      </c>
      <c r="E9" s="22">
        <v>3220001006995</v>
      </c>
      <c r="F9" s="17" t="s">
        <v>32</v>
      </c>
      <c r="G9" s="18">
        <v>19818845</v>
      </c>
      <c r="H9" s="18">
        <v>19800000</v>
      </c>
      <c r="I9" s="26">
        <f t="shared" ref="I9:I18" si="1">ROUNDDOWN(H9/G9,4)</f>
        <v>0.999</v>
      </c>
      <c r="J9" s="19"/>
      <c r="K9" s="19"/>
      <c r="L9" s="19"/>
      <c r="M9" s="20"/>
    </row>
    <row r="10" spans="1:13" ht="174.75" customHeight="1" thickBot="1" x14ac:dyDescent="0.2">
      <c r="A10" s="43" t="s">
        <v>38</v>
      </c>
      <c r="B10" s="6" t="s">
        <v>31</v>
      </c>
      <c r="C10" s="44">
        <v>44813</v>
      </c>
      <c r="D10" s="45" t="s">
        <v>23</v>
      </c>
      <c r="E10" s="46">
        <v>3220001006995</v>
      </c>
      <c r="F10" s="47" t="s">
        <v>32</v>
      </c>
      <c r="G10" s="48">
        <v>13254532</v>
      </c>
      <c r="H10" s="48">
        <v>13200000</v>
      </c>
      <c r="I10" s="53">
        <v>0.995</v>
      </c>
      <c r="J10" s="50"/>
      <c r="K10" s="50"/>
      <c r="L10" s="50"/>
      <c r="M10" s="51"/>
    </row>
    <row r="11" spans="1:13" ht="174.75" customHeight="1" x14ac:dyDescent="0.15">
      <c r="A11" s="7" t="s">
        <v>39</v>
      </c>
      <c r="B11" s="8" t="s">
        <v>31</v>
      </c>
      <c r="C11" s="9">
        <v>44824</v>
      </c>
      <c r="D11" s="8" t="s">
        <v>26</v>
      </c>
      <c r="E11" s="21">
        <v>3200001026517</v>
      </c>
      <c r="F11" s="10" t="s">
        <v>40</v>
      </c>
      <c r="G11" s="11">
        <v>258107208</v>
      </c>
      <c r="H11" s="11">
        <v>236500000</v>
      </c>
      <c r="I11" s="23">
        <f t="shared" si="1"/>
        <v>0.91620000000000001</v>
      </c>
      <c r="J11" s="12"/>
      <c r="K11" s="12"/>
      <c r="L11" s="12"/>
      <c r="M11" s="13"/>
    </row>
    <row r="12" spans="1:13" ht="174.75" customHeight="1" x14ac:dyDescent="0.15">
      <c r="A12" s="14" t="s">
        <v>41</v>
      </c>
      <c r="B12" s="5" t="s">
        <v>31</v>
      </c>
      <c r="C12" s="15">
        <v>44824</v>
      </c>
      <c r="D12" s="16" t="s">
        <v>27</v>
      </c>
      <c r="E12" s="22">
        <v>6120001059646</v>
      </c>
      <c r="F12" s="17" t="s">
        <v>40</v>
      </c>
      <c r="G12" s="18">
        <v>187537374</v>
      </c>
      <c r="H12" s="18">
        <v>173800000</v>
      </c>
      <c r="I12" s="25">
        <v>0.92600000000000005</v>
      </c>
      <c r="J12" s="19"/>
      <c r="K12" s="19"/>
      <c r="L12" s="19"/>
      <c r="M12" s="20"/>
    </row>
    <row r="13" spans="1:13" ht="174.75" customHeight="1" thickBot="1" x14ac:dyDescent="0.2">
      <c r="A13" s="43" t="s">
        <v>42</v>
      </c>
      <c r="B13" s="6" t="s">
        <v>31</v>
      </c>
      <c r="C13" s="44">
        <v>44824</v>
      </c>
      <c r="D13" s="45" t="s">
        <v>43</v>
      </c>
      <c r="E13" s="46">
        <v>2180001023880</v>
      </c>
      <c r="F13" s="47" t="s">
        <v>40</v>
      </c>
      <c r="G13" s="48">
        <v>141941230</v>
      </c>
      <c r="H13" s="48">
        <v>137500000</v>
      </c>
      <c r="I13" s="53">
        <v>0.96799999999999997</v>
      </c>
      <c r="J13" s="50"/>
      <c r="K13" s="50"/>
      <c r="L13" s="50"/>
      <c r="M13" s="51"/>
    </row>
    <row r="14" spans="1:13" ht="174.75" customHeight="1" x14ac:dyDescent="0.15">
      <c r="A14" s="7" t="s">
        <v>44</v>
      </c>
      <c r="B14" s="8" t="s">
        <v>31</v>
      </c>
      <c r="C14" s="9">
        <v>44830</v>
      </c>
      <c r="D14" s="8" t="s">
        <v>28</v>
      </c>
      <c r="E14" s="21">
        <v>4320001004328</v>
      </c>
      <c r="F14" s="10" t="s">
        <v>32</v>
      </c>
      <c r="G14" s="11">
        <v>15161448</v>
      </c>
      <c r="H14" s="11">
        <v>14300000</v>
      </c>
      <c r="I14" s="23">
        <f t="shared" si="1"/>
        <v>0.94310000000000005</v>
      </c>
      <c r="J14" s="12"/>
      <c r="K14" s="12"/>
      <c r="L14" s="12"/>
      <c r="M14" s="13"/>
    </row>
    <row r="15" spans="1:13" ht="174.75" customHeight="1" x14ac:dyDescent="0.15">
      <c r="A15" s="14" t="s">
        <v>45</v>
      </c>
      <c r="B15" s="5" t="s">
        <v>31</v>
      </c>
      <c r="C15" s="15">
        <v>44830</v>
      </c>
      <c r="D15" s="16" t="s">
        <v>24</v>
      </c>
      <c r="E15" s="22">
        <v>9130001008616</v>
      </c>
      <c r="F15" s="17" t="s">
        <v>34</v>
      </c>
      <c r="G15" s="18">
        <v>8866663</v>
      </c>
      <c r="H15" s="18">
        <v>7865000</v>
      </c>
      <c r="I15" s="25">
        <f t="shared" si="1"/>
        <v>0.88700000000000001</v>
      </c>
      <c r="J15" s="19"/>
      <c r="K15" s="19"/>
      <c r="L15" s="19"/>
      <c r="M15" s="20"/>
    </row>
    <row r="16" spans="1:13" ht="174.75" customHeight="1" thickBot="1" x14ac:dyDescent="0.2">
      <c r="A16" s="43" t="s">
        <v>46</v>
      </c>
      <c r="B16" s="6" t="s">
        <v>31</v>
      </c>
      <c r="C16" s="44">
        <v>44832</v>
      </c>
      <c r="D16" s="45" t="s">
        <v>29</v>
      </c>
      <c r="E16" s="46">
        <v>4010001008789</v>
      </c>
      <c r="F16" s="47" t="s">
        <v>40</v>
      </c>
      <c r="G16" s="48">
        <v>632759092</v>
      </c>
      <c r="H16" s="48">
        <v>613800000</v>
      </c>
      <c r="I16" s="53">
        <f t="shared" si="1"/>
        <v>0.97</v>
      </c>
      <c r="J16" s="50"/>
      <c r="K16" s="50"/>
      <c r="L16" s="50"/>
      <c r="M16" s="51"/>
    </row>
    <row r="17" spans="1:13" ht="174.75" customHeight="1" thickBot="1" x14ac:dyDescent="0.2">
      <c r="A17" s="7" t="s">
        <v>47</v>
      </c>
      <c r="B17" s="8" t="s">
        <v>31</v>
      </c>
      <c r="C17" s="57">
        <v>44833</v>
      </c>
      <c r="D17" s="8" t="s">
        <v>48</v>
      </c>
      <c r="E17" s="58">
        <v>8220002011973</v>
      </c>
      <c r="F17" s="10" t="s">
        <v>49</v>
      </c>
      <c r="G17" s="59">
        <v>5411101</v>
      </c>
      <c r="H17" s="59">
        <v>3168000</v>
      </c>
      <c r="I17" s="23">
        <f t="shared" si="1"/>
        <v>0.58540000000000003</v>
      </c>
      <c r="J17" s="12"/>
      <c r="K17" s="12"/>
      <c r="L17" s="12"/>
      <c r="M17" s="13"/>
    </row>
    <row r="18" spans="1:13" ht="174.75" customHeight="1" x14ac:dyDescent="0.15">
      <c r="A18" s="14" t="s">
        <v>50</v>
      </c>
      <c r="B18" s="5" t="s">
        <v>31</v>
      </c>
      <c r="C18" s="40">
        <v>44833</v>
      </c>
      <c r="D18" s="16" t="s">
        <v>51</v>
      </c>
      <c r="E18" s="41">
        <v>8220002011197</v>
      </c>
      <c r="F18" s="17" t="s">
        <v>49</v>
      </c>
      <c r="G18" s="42">
        <v>7827116</v>
      </c>
      <c r="H18" s="42">
        <v>3509000</v>
      </c>
      <c r="I18" s="23">
        <f t="shared" si="1"/>
        <v>0.44829999999999998</v>
      </c>
      <c r="J18" s="19"/>
      <c r="K18" s="19"/>
      <c r="L18" s="19"/>
      <c r="M18" s="20"/>
    </row>
    <row r="19" spans="1:13" ht="174.75" customHeight="1" thickBot="1" x14ac:dyDescent="0.2">
      <c r="A19" s="43" t="s">
        <v>52</v>
      </c>
      <c r="B19" s="6" t="s">
        <v>31</v>
      </c>
      <c r="C19" s="54">
        <v>44833</v>
      </c>
      <c r="D19" s="45" t="s">
        <v>48</v>
      </c>
      <c r="E19" s="55">
        <v>8220002011973</v>
      </c>
      <c r="F19" s="47" t="s">
        <v>49</v>
      </c>
      <c r="G19" s="56">
        <v>7257376</v>
      </c>
      <c r="H19" s="56">
        <v>3729000</v>
      </c>
      <c r="I19" s="49">
        <v>0.51300000000000001</v>
      </c>
      <c r="J19" s="50"/>
      <c r="K19" s="50"/>
      <c r="L19" s="50"/>
      <c r="M19" s="51"/>
    </row>
    <row r="20" spans="1:13" ht="158.25" customHeight="1" thickBot="1" x14ac:dyDescent="0.2">
      <c r="A20" s="60" t="s">
        <v>53</v>
      </c>
      <c r="B20" s="61" t="s">
        <v>31</v>
      </c>
      <c r="C20" s="62">
        <v>44833</v>
      </c>
      <c r="D20" s="61" t="s">
        <v>54</v>
      </c>
      <c r="E20" s="63">
        <v>1220001012401</v>
      </c>
      <c r="F20" s="64" t="s">
        <v>49</v>
      </c>
      <c r="G20" s="65">
        <v>3689389</v>
      </c>
      <c r="H20" s="65">
        <v>3520000</v>
      </c>
      <c r="I20" s="66">
        <f t="shared" si="0"/>
        <v>0.95399999999999996</v>
      </c>
      <c r="J20" s="67"/>
      <c r="K20" s="67"/>
      <c r="L20" s="67"/>
      <c r="M20" s="68"/>
    </row>
    <row r="21" spans="1:13" x14ac:dyDescent="0.15">
      <c r="A21" s="3" t="s">
        <v>13</v>
      </c>
      <c r="B21" s="4"/>
      <c r="C21" s="4"/>
      <c r="D21" s="4"/>
      <c r="E21" s="4"/>
      <c r="F21" s="4"/>
      <c r="G21" s="4"/>
      <c r="H21" s="4"/>
      <c r="I21" s="4"/>
      <c r="J21" s="4"/>
      <c r="K21" s="4"/>
      <c r="L21" s="4"/>
      <c r="M21" s="4"/>
    </row>
    <row r="22" spans="1:13" x14ac:dyDescent="0.15">
      <c r="A22" s="3" t="s">
        <v>14</v>
      </c>
      <c r="B22" s="4"/>
      <c r="C22" s="4"/>
      <c r="D22" s="4"/>
      <c r="E22" s="4"/>
      <c r="F22" s="4"/>
      <c r="G22" s="4"/>
      <c r="H22" s="4"/>
      <c r="I22" s="4"/>
      <c r="J22" s="4"/>
      <c r="K22" s="4"/>
      <c r="L22" s="4"/>
      <c r="M22" s="4"/>
    </row>
    <row r="23" spans="1:13" ht="171" customHeight="1" x14ac:dyDescent="0.15">
      <c r="A23" s="4"/>
      <c r="B23" s="4"/>
      <c r="C23" s="4"/>
      <c r="D23" s="4"/>
      <c r="E23" s="4"/>
      <c r="F23" s="4"/>
      <c r="G23" s="4"/>
      <c r="H23" s="4"/>
      <c r="I23" s="4"/>
      <c r="J23" s="4"/>
      <c r="K23" s="4"/>
      <c r="L23" s="4"/>
      <c r="M23" s="4"/>
    </row>
    <row r="24" spans="1:13" x14ac:dyDescent="0.15">
      <c r="A24" s="4"/>
      <c r="B24" s="4"/>
      <c r="C24" s="4"/>
      <c r="D24" s="4"/>
      <c r="E24" s="4"/>
      <c r="F24" s="4"/>
      <c r="G24" s="4"/>
      <c r="H24" s="4"/>
      <c r="I24" s="4"/>
      <c r="J24" s="4"/>
      <c r="K24" s="4"/>
      <c r="L24" s="4"/>
      <c r="M24" s="4"/>
    </row>
    <row r="25" spans="1:13" x14ac:dyDescent="0.15">
      <c r="A25" s="4"/>
      <c r="B25" s="4"/>
      <c r="C25" s="4"/>
      <c r="D25" s="4"/>
      <c r="E25" s="4"/>
      <c r="F25" s="4"/>
      <c r="G25" s="4"/>
      <c r="H25" s="4"/>
      <c r="I25" s="4"/>
      <c r="J25" s="4"/>
      <c r="K25" s="4"/>
      <c r="L25" s="4"/>
      <c r="M25" s="4"/>
    </row>
    <row r="26" spans="1:13" x14ac:dyDescent="0.15">
      <c r="A26" s="4"/>
      <c r="B26" s="4"/>
      <c r="C26" s="4"/>
      <c r="D26" s="4"/>
      <c r="E26" s="4"/>
      <c r="F26" s="4"/>
      <c r="G26" s="4"/>
      <c r="H26" s="4"/>
      <c r="I26" s="4"/>
      <c r="J26" s="4"/>
      <c r="K26" s="4"/>
      <c r="L26" s="4"/>
      <c r="M26" s="4"/>
    </row>
    <row r="27" spans="1:13" x14ac:dyDescent="0.15">
      <c r="J27" s="1" t="s">
        <v>15</v>
      </c>
      <c r="K27" s="1" t="s">
        <v>16</v>
      </c>
    </row>
    <row r="28" spans="1:13" x14ac:dyDescent="0.15">
      <c r="J28" s="1" t="s">
        <v>17</v>
      </c>
      <c r="K28" s="1" t="s">
        <v>18</v>
      </c>
    </row>
    <row r="29" spans="1:13" x14ac:dyDescent="0.15">
      <c r="J29" s="1" t="s">
        <v>19</v>
      </c>
    </row>
    <row r="30" spans="1:13" x14ac:dyDescent="0.15">
      <c r="J3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0">
      <formula1>#REF!</formula1>
    </dataValidation>
    <dataValidation type="list" allowBlank="1" showInputMessage="1" showErrorMessage="1" sqref="J5:J20">
      <formula1>$J$21:$J$21</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2022-11-01T10:11:22Z</cp:lastPrinted>
  <dcterms:created xsi:type="dcterms:W3CDTF">2010-08-24T08:00:05Z</dcterms:created>
  <dcterms:modified xsi:type="dcterms:W3CDTF">2022-11-01T10:13:22Z</dcterms:modified>
</cp:coreProperties>
</file>