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4\8月契約10月公表\HP掲載用\"/>
    </mc:Choice>
  </mc:AlternateContent>
  <bookViews>
    <workbookView xWindow="0" yWindow="0" windowWidth="28800" windowHeight="11460"/>
  </bookViews>
  <sheets>
    <sheet name="付紙様式第１" sheetId="1" r:id="rId1"/>
  </sheets>
  <definedNames>
    <definedName name="_xlnm._FilterDatabase" localSheetId="0" hidden="1">付紙様式第１!$A$4:$M$4</definedName>
    <definedName name="_xlnm.Print_Area" localSheetId="0">付紙様式第１!$A$1:$M$18</definedName>
    <definedName name="_xlnm.Print_Titles" localSheetId="0">付紙様式第１!$1:$4</definedName>
  </definedNames>
  <calcPr calcId="162913"/>
</workbook>
</file>

<file path=xl/calcChain.xml><?xml version="1.0" encoding="utf-8"?>
<calcChain xmlns="http://schemas.openxmlformats.org/spreadsheetml/2006/main">
  <c r="I15" i="1" l="1"/>
  <c r="I14" i="1"/>
  <c r="I13" i="1"/>
  <c r="I12" i="1"/>
  <c r="I11" i="1"/>
  <c r="I10" i="1"/>
  <c r="I9" i="1"/>
  <c r="I8" i="1"/>
  <c r="I7" i="1"/>
  <c r="I6" i="1"/>
  <c r="I5" i="1"/>
</calcChain>
</file>

<file path=xl/sharedStrings.xml><?xml version="1.0" encoding="utf-8"?>
<sst xmlns="http://schemas.openxmlformats.org/spreadsheetml/2006/main" count="67" uniqueCount="49">
  <si>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</si>
  <si>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</si>
  <si>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</si>
  <si>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</si>
  <si>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</si>
  <si>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</si>
  <si>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</si>
  <si>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</si>
  <si>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</si>
  <si>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</si>
  <si>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</si>
  <si>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</si>
  <si>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</si>
  <si>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</si>
  <si>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</si>
  <si>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</si>
  <si>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</si>
  <si>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</si>
  <si>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</si>
  <si>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</si>
  <si>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</si>
  <si>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</si>
  <si>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</si>
  <si>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1"/>
  </si>
  <si>
    <t>高蔵寺外（４）給水施設新設等測量調査
愛知県春日井市及び同県小牧市
令和４年８月２日　～
令和４年10月31日
測量調査</t>
    <rPh sb="36" eb="38">
      <t>レイワ</t>
    </rPh>
    <rPh sb="39" eb="40">
      <t>ネン</t>
    </rPh>
    <rPh sb="41" eb="42">
      <t>ガツ</t>
    </rPh>
    <rPh sb="43" eb="44">
      <t>ニチ</t>
    </rPh>
    <rPh sb="47" eb="49">
      <t>レイワ</t>
    </rPh>
    <rPh sb="50" eb="51">
      <t>ネン</t>
    </rPh>
    <rPh sb="53" eb="54">
      <t>ガツ</t>
    </rPh>
    <rPh sb="56" eb="57">
      <t>ニチ</t>
    </rPh>
    <rPh sb="59" eb="61">
      <t>ソクリョウ</t>
    </rPh>
    <rPh sb="61" eb="63">
      <t>チョウサ</t>
    </rPh>
    <phoneticPr fontId="1"/>
  </si>
  <si>
    <t>岐阜試験場（４）庁舎改修等機械工事
岐阜県各務原市
令和４年８月９日　～
令和５年８月31日
機械工事</t>
    <rPh sb="22" eb="25">
      <t>カカミガハラ</t>
    </rPh>
    <rPh sb="25" eb="26">
      <t>シ</t>
    </rPh>
    <rPh sb="28" eb="30">
      <t>レイワ</t>
    </rPh>
    <rPh sb="31" eb="32">
      <t>ネン</t>
    </rPh>
    <rPh sb="33" eb="34">
      <t>ガツ</t>
    </rPh>
    <rPh sb="35" eb="36">
      <t>ニチ</t>
    </rPh>
    <rPh sb="39" eb="41">
      <t>レイワ</t>
    </rPh>
    <rPh sb="42" eb="43">
      <t>ネン</t>
    </rPh>
    <rPh sb="44" eb="45">
      <t>ガツ</t>
    </rPh>
    <rPh sb="47" eb="48">
      <t>ニチ</t>
    </rPh>
    <rPh sb="50" eb="52">
      <t>キカイ</t>
    </rPh>
    <rPh sb="52" eb="54">
      <t>コウジ</t>
    </rPh>
    <phoneticPr fontId="1"/>
  </si>
  <si>
    <t>岐阜試験場（４）庁舎改修等電気その他工事
岐阜県各務原市
令和４年８月９日　～
令和５年８月31日
電気工事</t>
    <rPh sb="22" eb="25">
      <t>ギフケン</t>
    </rPh>
    <rPh sb="25" eb="28">
      <t>カカミガハラ</t>
    </rPh>
    <rPh sb="28" eb="29">
      <t>シ</t>
    </rPh>
    <rPh sb="53" eb="55">
      <t>デンキ</t>
    </rPh>
    <rPh sb="55" eb="57">
      <t>コウジ</t>
    </rPh>
    <phoneticPr fontId="1"/>
  </si>
  <si>
    <t>舞鶴（４）倉庫新設電気その他工事
京都府舞鶴市
令和４年８月９日　～
令和６年６月30日
電気工事</t>
    <rPh sb="48" eb="50">
      <t>デンキ</t>
    </rPh>
    <rPh sb="50" eb="52">
      <t>コウジ</t>
    </rPh>
    <phoneticPr fontId="1"/>
  </si>
  <si>
    <t>岐阜試験場外（４）庁舎改修等建築工事監理業務
岐阜県各務原市、愛知県小牧市及び三重県津市
令和４年８月11日　～
令和７年３月15日
建築工事監理業務</t>
    <rPh sb="38" eb="39">
      <t>オヨ</t>
    </rPh>
    <rPh sb="40" eb="43">
      <t>ミエケン</t>
    </rPh>
    <rPh sb="43" eb="45">
      <t>ツシ</t>
    </rPh>
    <rPh sb="47" eb="49">
      <t>レイワ</t>
    </rPh>
    <rPh sb="50" eb="51">
      <t>ネン</t>
    </rPh>
    <rPh sb="52" eb="53">
      <t>ガツ</t>
    </rPh>
    <rPh sb="55" eb="56">
      <t>ニチ</t>
    </rPh>
    <rPh sb="59" eb="61">
      <t>レイワ</t>
    </rPh>
    <rPh sb="62" eb="63">
      <t>ネン</t>
    </rPh>
    <rPh sb="64" eb="65">
      <t>ガツ</t>
    </rPh>
    <rPh sb="67" eb="68">
      <t>ニチ</t>
    </rPh>
    <rPh sb="70" eb="72">
      <t>ケンチク</t>
    </rPh>
    <rPh sb="72" eb="74">
      <t>コウジ</t>
    </rPh>
    <rPh sb="74" eb="78">
      <t>カンリギョウム</t>
    </rPh>
    <phoneticPr fontId="1"/>
  </si>
  <si>
    <t>串本（４）局舎新設等設備工事監理業務
和歌山県東牟婁郡串本町
令和４年８月６日　～
令和７年３月15日
設備工事監理業務</t>
    <rPh sb="33" eb="35">
      <t>レイワ</t>
    </rPh>
    <rPh sb="36" eb="37">
      <t>ネン</t>
    </rPh>
    <rPh sb="38" eb="39">
      <t>ガツ</t>
    </rPh>
    <rPh sb="40" eb="41">
      <t>ニチ</t>
    </rPh>
    <rPh sb="44" eb="46">
      <t>レイワ</t>
    </rPh>
    <rPh sb="47" eb="48">
      <t>ネン</t>
    </rPh>
    <rPh sb="49" eb="50">
      <t>ガツ</t>
    </rPh>
    <rPh sb="52" eb="53">
      <t>ニチ</t>
    </rPh>
    <rPh sb="55" eb="57">
      <t>セツビ</t>
    </rPh>
    <rPh sb="57" eb="59">
      <t>コウジ</t>
    </rPh>
    <rPh sb="59" eb="63">
      <t>カンリギョウム</t>
    </rPh>
    <phoneticPr fontId="1"/>
  </si>
  <si>
    <t>小松外（４）外柵整備等土木工事監理業務
石川県小松市及び富山県砺波市
令和４年８月11日　～
令和６年５月31日
土木工事監理業務</t>
    <rPh sb="37" eb="39">
      <t>レイワ</t>
    </rPh>
    <rPh sb="40" eb="41">
      <t>ネン</t>
    </rPh>
    <rPh sb="42" eb="43">
      <t>ガツ</t>
    </rPh>
    <rPh sb="45" eb="46">
      <t>ニチ</t>
    </rPh>
    <rPh sb="49" eb="51">
      <t>レイワ</t>
    </rPh>
    <rPh sb="52" eb="53">
      <t>ネン</t>
    </rPh>
    <rPh sb="54" eb="55">
      <t>ガツ</t>
    </rPh>
    <rPh sb="57" eb="58">
      <t>ニチ</t>
    </rPh>
    <rPh sb="60" eb="62">
      <t>ドボク</t>
    </rPh>
    <rPh sb="62" eb="64">
      <t>コウジ</t>
    </rPh>
    <rPh sb="64" eb="68">
      <t>カンリギョウム</t>
    </rPh>
    <phoneticPr fontId="1"/>
  </si>
  <si>
    <t>小松外（４）飛行場灯火更新等設備設計
石川県小松市及び同県輪島市
令和４年８月９日　～
令和５年１月31日
設備設計</t>
    <rPh sb="35" eb="37">
      <t>レイワ</t>
    </rPh>
    <rPh sb="38" eb="39">
      <t>ネン</t>
    </rPh>
    <rPh sb="40" eb="41">
      <t>ガツ</t>
    </rPh>
    <rPh sb="42" eb="43">
      <t>ニチ</t>
    </rPh>
    <rPh sb="46" eb="48">
      <t>レイワ</t>
    </rPh>
    <rPh sb="49" eb="50">
      <t>ネン</t>
    </rPh>
    <rPh sb="51" eb="52">
      <t>ガツ</t>
    </rPh>
    <rPh sb="54" eb="55">
      <t>ニチ</t>
    </rPh>
    <rPh sb="57" eb="59">
      <t>セツビ</t>
    </rPh>
    <rPh sb="59" eb="61">
      <t>セッケイ</t>
    </rPh>
    <phoneticPr fontId="1"/>
  </si>
  <si>
    <t>岐阜（４）評価施設新設内装工事
岐阜県各務原市
令和４年８月20日　～
令和６年６月30日
内装工事</t>
    <rPh sb="26" eb="28">
      <t>レイワ</t>
    </rPh>
    <rPh sb="29" eb="30">
      <t>ネン</t>
    </rPh>
    <rPh sb="31" eb="32">
      <t>ガツ</t>
    </rPh>
    <rPh sb="34" eb="35">
      <t>ニチ</t>
    </rPh>
    <rPh sb="38" eb="40">
      <t>レイワ</t>
    </rPh>
    <rPh sb="41" eb="42">
      <t>ネン</t>
    </rPh>
    <rPh sb="43" eb="44">
      <t>ガツ</t>
    </rPh>
    <rPh sb="46" eb="47">
      <t>ニチ</t>
    </rPh>
    <rPh sb="49" eb="51">
      <t>ナイソウ</t>
    </rPh>
    <rPh sb="51" eb="53">
      <t>コウジ</t>
    </rPh>
    <phoneticPr fontId="1"/>
  </si>
  <si>
    <t>岐阜外（４）雨水排水施設整備等土木工事監理業務
岐阜県各務原市、愛知県小牧市及び同県春日井市
令和４年８月23日　～
令和６年６月30日
土木工事監理業務</t>
    <rPh sb="72" eb="74">
      <t>ドボク</t>
    </rPh>
    <rPh sb="74" eb="76">
      <t>コウジ</t>
    </rPh>
    <rPh sb="76" eb="80">
      <t>カンリギョウム</t>
    </rPh>
    <phoneticPr fontId="1"/>
  </si>
  <si>
    <t>舞鶴外（４）倉庫新設等設備工事監理業務
京都府舞鶴市及び滋賀県高島市
令和４年８月23日　～
令和６年６月30日
設備工事監理業務</t>
    <rPh sb="60" eb="62">
      <t>セツビ</t>
    </rPh>
    <rPh sb="62" eb="64">
      <t>コウジ</t>
    </rPh>
    <rPh sb="64" eb="66">
      <t>カンリ</t>
    </rPh>
    <rPh sb="66" eb="68">
      <t>ギョウム</t>
    </rPh>
    <phoneticPr fontId="1"/>
  </si>
  <si>
    <t>（株）国土開発センター 大阪支店
大阪市浪速区大国１丁目２番２１号</t>
    <rPh sb="0" eb="3">
      <t>カブ</t>
    </rPh>
    <phoneticPr fontId="1"/>
  </si>
  <si>
    <t>一般競争入札　</t>
    <rPh sb="0" eb="2">
      <t>イッパン</t>
    </rPh>
    <rPh sb="2" eb="4">
      <t>キョウソウ</t>
    </rPh>
    <rPh sb="4" eb="6">
      <t>ニュウサツ</t>
    </rPh>
    <phoneticPr fontId="1"/>
  </si>
  <si>
    <t>(株)藤尾設備工業所
滋賀県草津市追分２ー１６ー１６</t>
    <rPh sb="0" eb="3">
      <t>カブ</t>
    </rPh>
    <rPh sb="3" eb="10">
      <t>フジオセツビコウギョウショ</t>
    </rPh>
    <phoneticPr fontId="1"/>
  </si>
  <si>
    <t>一般競争入札
（総合評価方式施工体制確認型）</t>
    <rPh sb="0" eb="2">
      <t>イッパン</t>
    </rPh>
    <rPh sb="2" eb="4">
      <t>キョウソウ</t>
    </rPh>
    <rPh sb="4" eb="6">
      <t>ニュウサツ</t>
    </rPh>
    <rPh sb="14" eb="21">
      <t>セコウタイセイカクニンカタ</t>
    </rPh>
    <phoneticPr fontId="1"/>
  </si>
  <si>
    <t>山岡電気工事（株）
岐阜県恵那市山岡町下手向５５５</t>
    <rPh sb="0" eb="1">
      <t>ヤマオカ</t>
    </rPh>
    <rPh sb="1" eb="3">
      <t>デンキ</t>
    </rPh>
    <rPh sb="3" eb="5">
      <t>コウジ</t>
    </rPh>
    <phoneticPr fontId="1"/>
  </si>
  <si>
    <t>東亜エンヂニアリング(株)
大阪府大阪市住吉区我孫子５－４－８</t>
    <phoneticPr fontId="1"/>
  </si>
  <si>
    <t>（株）長野総合建築事務所
山口県岩国市麻里布町６－３－１０</t>
    <phoneticPr fontId="1"/>
  </si>
  <si>
    <t>一般競争入札
（履行確実性総合評価落札方式）</t>
    <rPh sb="0" eb="2">
      <t>イッパン</t>
    </rPh>
    <rPh sb="2" eb="4">
      <t>キョウソウ</t>
    </rPh>
    <rPh sb="4" eb="6">
      <t>ニュウサツ</t>
    </rPh>
    <phoneticPr fontId="1"/>
  </si>
  <si>
    <t>（株）施設工学研究所
大阪府大阪市北区万歳町４－１２</t>
    <phoneticPr fontId="1"/>
  </si>
  <si>
    <t>（株）建設管理
大阪府大阪市淀川区西中島６－１－１５</t>
    <phoneticPr fontId="1"/>
  </si>
  <si>
    <t>（株）ムラシマ事務所
石川県金沢市泉野出町２－７－１３</t>
    <phoneticPr fontId="1"/>
  </si>
  <si>
    <t>大勝建設（株）
大阪府大阪市生野区中川西１－８－４</t>
    <phoneticPr fontId="1"/>
  </si>
  <si>
    <t>一般競争入札（総合評価方式施工体制確認型）</t>
    <rPh sb="0" eb="2">
      <t>イッパン</t>
    </rPh>
    <rPh sb="2" eb="4">
      <t>キョウソウ</t>
    </rPh>
    <rPh sb="4" eb="6">
      <t>ニュウサツ</t>
    </rPh>
    <phoneticPr fontId="1"/>
  </si>
  <si>
    <t>（株）婦木建築設備事務所
兵庫県神戸市中央区浜辺通５－１－１４神戸商工貿易センタービル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</si>
</sst>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円&quot;"/>
    <numFmt numFmtId="177" formatCode="[$-411]ggge&quot;年&quot;m&quot;月&quot;d&quot;日&quot;;@"/>
    <numFmt numFmtId="178" formatCode="0_);[Red]\(0\)"/>
    <numFmt numFmtId="179" formatCode="0.0%"/>
    <numFmt numFmtId="180" formatCode="0_ "/>
    <numFmt numFmtId="181" formatCode="0.0&quot;%&quot;"/>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4"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cellStyleXfs>
  <cellXfs count="72">
    <xf numFmtId="0" fontId="0" fillId="0" borderId="0" xfId="0">
      <alignment vertical="center"/>
    </xf>
    <xf numFmtId="0" fontId="2" fillId="0" borderId="0" xfId="0" applyFont="1">
      <alignment vertical="center"/>
    </xf>
    <xf numFmtId="0" fontId="3" fillId="0" borderId="2"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6" fillId="0" borderId="13" xfId="0" applyFont="1" applyFill="1" applyBorder="1" applyAlignment="1">
      <alignment vertical="center" wrapText="1"/>
    </xf>
    <xf numFmtId="0" fontId="2" fillId="0" borderId="13" xfId="0" applyFont="1" applyBorder="1">
      <alignment vertical="center"/>
    </xf>
    <xf numFmtId="0" fontId="2" fillId="0" borderId="14" xfId="0" applyFont="1" applyBorder="1">
      <alignment vertical="center"/>
    </xf>
    <xf numFmtId="0" fontId="6" fillId="0" borderId="6" xfId="0" applyFont="1" applyFill="1" applyBorder="1" applyAlignment="1">
      <alignment vertical="center" wrapText="1"/>
    </xf>
    <xf numFmtId="0" fontId="2" fillId="0" borderId="6" xfId="0" applyFont="1" applyBorder="1">
      <alignment vertical="center"/>
    </xf>
    <xf numFmtId="0" fontId="2" fillId="0" borderId="8" xfId="0" applyFont="1" applyBorder="1">
      <alignment vertical="center"/>
    </xf>
    <xf numFmtId="180" fontId="3" fillId="0" borderId="6" xfId="0" applyNumberFormat="1" applyFont="1" applyBorder="1" applyAlignment="1">
      <alignment horizontal="center" vertical="center"/>
    </xf>
    <xf numFmtId="0" fontId="6" fillId="0" borderId="12" xfId="0" applyFont="1" applyFill="1" applyBorder="1" applyAlignment="1">
      <alignment vertical="center" wrapText="1"/>
    </xf>
    <xf numFmtId="177" fontId="6" fillId="0" borderId="13" xfId="0" applyNumberFormat="1" applyFont="1" applyFill="1" applyBorder="1" applyAlignment="1">
      <alignment horizontal="center" vertical="center" wrapText="1"/>
    </xf>
    <xf numFmtId="178" fontId="6" fillId="0" borderId="13" xfId="0" quotePrefix="1"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4" xfId="3" applyFont="1" applyFill="1" applyBorder="1" applyAlignment="1" applyProtection="1">
      <alignment vertical="center" wrapText="1"/>
      <protection locked="0"/>
    </xf>
    <xf numFmtId="58" fontId="6" fillId="0" borderId="6" xfId="4" applyNumberFormat="1" applyFont="1" applyFill="1" applyBorder="1" applyAlignment="1">
      <alignment horizontal="center" vertical="center" wrapText="1"/>
    </xf>
    <xf numFmtId="0" fontId="3" fillId="0" borderId="6" xfId="4" applyFont="1" applyFill="1" applyBorder="1" applyAlignment="1">
      <alignment vertical="center" wrapText="1"/>
    </xf>
    <xf numFmtId="0" fontId="6" fillId="0" borderId="6" xfId="4" applyFont="1" applyFill="1" applyBorder="1" applyAlignment="1">
      <alignment horizontal="center" vertical="center" wrapText="1"/>
    </xf>
    <xf numFmtId="176" fontId="3" fillId="0" borderId="6" xfId="2" applyNumberFormat="1" applyFont="1" applyBorder="1">
      <alignment vertical="center"/>
    </xf>
    <xf numFmtId="0" fontId="6" fillId="0" borderId="16" xfId="0" applyFont="1" applyFill="1" applyBorder="1" applyAlignment="1">
      <alignment vertical="center" wrapText="1"/>
    </xf>
    <xf numFmtId="0" fontId="6" fillId="0" borderId="1" xfId="0" applyFont="1" applyFill="1" applyBorder="1" applyAlignment="1">
      <alignment vertical="center" wrapText="1"/>
    </xf>
    <xf numFmtId="177" fontId="6" fillId="0" borderId="1" xfId="0" applyNumberFormat="1" applyFont="1" applyFill="1" applyBorder="1" applyAlignment="1">
      <alignment horizontal="center" vertical="center" wrapText="1"/>
    </xf>
    <xf numFmtId="178" fontId="6" fillId="0" borderId="1" xfId="0" quotePrefix="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2" applyNumberFormat="1" applyFont="1" applyFill="1" applyBorder="1" applyAlignment="1">
      <alignment horizontal="right" vertical="center"/>
    </xf>
    <xf numFmtId="0" fontId="2" fillId="0" borderId="1" xfId="0" applyFont="1" applyBorder="1">
      <alignment vertical="center"/>
    </xf>
    <xf numFmtId="0" fontId="2" fillId="0" borderId="17" xfId="0" applyFont="1" applyBorder="1">
      <alignment vertical="center"/>
    </xf>
    <xf numFmtId="0" fontId="6" fillId="0" borderId="2" xfId="0" applyFont="1" applyFill="1" applyBorder="1" applyAlignment="1">
      <alignment vertical="center" wrapText="1"/>
    </xf>
    <xf numFmtId="0" fontId="2" fillId="0" borderId="2" xfId="0" applyFont="1" applyBorder="1">
      <alignment vertical="center"/>
    </xf>
    <xf numFmtId="0" fontId="2" fillId="0" borderId="18" xfId="0" applyFont="1" applyBorder="1">
      <alignment vertical="center"/>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0" fontId="2" fillId="0" borderId="3" xfId="0" applyFont="1" applyBorder="1">
      <alignment vertical="center"/>
    </xf>
    <xf numFmtId="0" fontId="2" fillId="0" borderId="7" xfId="0" applyFont="1" applyBorder="1">
      <alignment vertical="center"/>
    </xf>
    <xf numFmtId="0" fontId="6" fillId="0" borderId="15" xfId="0" applyFont="1" applyFill="1" applyBorder="1" applyAlignment="1">
      <alignment vertical="center" wrapText="1"/>
    </xf>
    <xf numFmtId="177" fontId="6" fillId="0" borderId="2" xfId="0" applyNumberFormat="1" applyFont="1" applyFill="1" applyBorder="1" applyAlignment="1">
      <alignment horizontal="center" vertical="center" wrapText="1"/>
    </xf>
    <xf numFmtId="178" fontId="6" fillId="0" borderId="2" xfId="0" quotePrefix="1"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9" fontId="6" fillId="0" borderId="6" xfId="1" quotePrefix="1" applyNumberFormat="1" applyFont="1" applyFill="1" applyBorder="1" applyAlignment="1">
      <alignment horizontal="righ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6" fillId="2" borderId="12" xfId="0" applyFont="1" applyFill="1" applyBorder="1" applyAlignment="1">
      <alignment vertical="center" wrapText="1"/>
    </xf>
    <xf numFmtId="177"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76" fontId="6" fillId="2" borderId="1" xfId="2" applyNumberFormat="1" applyFont="1" applyFill="1" applyBorder="1" applyAlignment="1">
      <alignment horizontal="right" vertical="center"/>
    </xf>
    <xf numFmtId="181" fontId="6" fillId="0" borderId="13" xfId="1" quotePrefix="1" applyNumberFormat="1" applyFont="1" applyFill="1" applyBorder="1" applyAlignment="1">
      <alignment horizontal="right" vertical="center" wrapText="1"/>
    </xf>
    <xf numFmtId="177" fontId="6" fillId="2" borderId="3" xfId="0" applyNumberFormat="1" applyFont="1" applyFill="1" applyBorder="1" applyAlignment="1">
      <alignment horizontal="center" vertical="center" wrapText="1"/>
    </xf>
    <xf numFmtId="178" fontId="6" fillId="0" borderId="3" xfId="0" quotePrefix="1" applyNumberFormat="1" applyFont="1" applyFill="1" applyBorder="1" applyAlignment="1">
      <alignment horizontal="center" vertical="center" wrapText="1"/>
    </xf>
    <xf numFmtId="181" fontId="6" fillId="0" borderId="3" xfId="1" quotePrefix="1" applyNumberFormat="1" applyFont="1" applyFill="1" applyBorder="1" applyAlignment="1">
      <alignment horizontal="right" vertical="center" wrapText="1"/>
    </xf>
    <xf numFmtId="181" fontId="6" fillId="0" borderId="1" xfId="1" quotePrefix="1" applyNumberFormat="1" applyFont="1" applyFill="1" applyBorder="1" applyAlignment="1">
      <alignment horizontal="right" vertical="center" wrapText="1"/>
    </xf>
    <xf numFmtId="176" fontId="6" fillId="2" borderId="13"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81" fontId="6" fillId="0" borderId="2" xfId="1" quotePrefix="1" applyNumberFormat="1" applyFont="1" applyFill="1" applyBorder="1" applyAlignment="1">
      <alignment horizontal="right" vertical="center" wrapText="1"/>
    </xf>
    <xf numFmtId="0" fontId="3" fillId="0" borderId="15" xfId="0" applyFont="1" applyFill="1" applyBorder="1" applyAlignment="1">
      <alignment vertical="center" wrapText="1"/>
    </xf>
    <xf numFmtId="176" fontId="6" fillId="0" borderId="3" xfId="2" applyNumberFormat="1" applyFont="1" applyFill="1" applyBorder="1" applyAlignment="1">
      <alignment horizontal="right" vertical="center"/>
    </xf>
    <xf numFmtId="177" fontId="6" fillId="2" borderId="2" xfId="0" applyNumberFormat="1" applyFont="1" applyFill="1" applyBorder="1" applyAlignment="1">
      <alignment horizontal="center" vertical="center" wrapText="1"/>
    </xf>
    <xf numFmtId="0" fontId="6" fillId="2" borderId="2" xfId="0" quotePrefix="1" applyFont="1" applyFill="1" applyBorder="1" applyAlignment="1">
      <alignment vertical="center" wrapText="1"/>
    </xf>
    <xf numFmtId="178" fontId="6" fillId="2" borderId="2" xfId="0" quotePrefix="1" applyNumberFormat="1" applyFont="1" applyFill="1" applyBorder="1" applyAlignment="1">
      <alignment horizontal="center" vertical="center" wrapText="1"/>
    </xf>
    <xf numFmtId="0" fontId="6" fillId="2" borderId="2" xfId="0" applyFont="1" applyFill="1" applyBorder="1" applyAlignment="1">
      <alignment horizontal="center" vertical="center" wrapText="1"/>
    </xf>
  </cellXfs>
  <cellStyles count="5">
    <cellStyle name="桁区切り" xfId="2" builtinId="6"/>
    <cellStyle name="標準" xfId="0" builtinId="0"/>
    <cellStyle name="標準_１６７調査票４案件best100（再検討）0914提出用" xfId="1"/>
    <cellStyle name="標準_１６７調査票４案件best100（再検討）0914提出用_210721契約に係る情報の公表（緑）" xfId="4"/>
    <cellStyle name="標準_執行状況表(案）_210721契約に係る情報の公表（緑）"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view="pageBreakPreview" zoomScaleNormal="100" zoomScaleSheetLayoutView="100" workbookViewId="0">
      <selection activeCell="A5" sqref="A5"/>
    </sheetView>
  </sheetViews>
  <sheetFormatPr defaultRowHeight="13.5" x14ac:dyDescent="0.15"/>
  <cols>
    <col min="1" max="1" width="16" style="1" customWidth="1"/>
    <col min="2" max="2" width="17.5" style="1" customWidth="1"/>
    <col min="3" max="4" width="14" style="1" customWidth="1"/>
    <col min="5" max="5" width="18.875" style="1" customWidth="1"/>
    <col min="6" max="8" width="14" style="1" customWidth="1"/>
    <col min="9" max="9" width="7.5" style="1" customWidth="1"/>
    <col min="10" max="12" width="11.625" style="1" customWidth="1"/>
    <col min="13" max="13" width="8.875" style="1" customWidth="1"/>
    <col min="14" max="14" width="3.5" style="1" customWidth="1"/>
    <col min="15" max="16384" width="9" style="1"/>
  </cols>
  <sheetData>
    <row r="1" spans="1:13" ht="39.4" customHeight="1" x14ac:dyDescent="0.15">
      <c r="A1" s="41" t="s">
        <v>21</v>
      </c>
      <c r="B1" s="42"/>
      <c r="C1" s="42"/>
      <c r="D1" s="42"/>
      <c r="E1" s="42"/>
      <c r="F1" s="42"/>
      <c r="G1" s="42"/>
      <c r="H1" s="42"/>
      <c r="I1" s="42"/>
      <c r="J1" s="42"/>
      <c r="K1" s="42"/>
      <c r="L1" s="42"/>
      <c r="M1" s="42"/>
    </row>
    <row r="2" spans="1:13" ht="14.25" thickBot="1" x14ac:dyDescent="0.2"/>
    <row r="3" spans="1:13" ht="68.099999999999994" customHeight="1" x14ac:dyDescent="0.15">
      <c r="A3" s="43" t="s">
        <v>10</v>
      </c>
      <c r="B3" s="45" t="s">
        <v>0</v>
      </c>
      <c r="C3" s="45" t="s">
        <v>1</v>
      </c>
      <c r="D3" s="45" t="s">
        <v>2</v>
      </c>
      <c r="E3" s="45" t="s">
        <v>22</v>
      </c>
      <c r="F3" s="45" t="s">
        <v>3</v>
      </c>
      <c r="G3" s="45" t="s">
        <v>4</v>
      </c>
      <c r="H3" s="45" t="s">
        <v>5</v>
      </c>
      <c r="I3" s="47" t="s">
        <v>6</v>
      </c>
      <c r="J3" s="51" t="s">
        <v>11</v>
      </c>
      <c r="K3" s="52"/>
      <c r="L3" s="53"/>
      <c r="M3" s="49" t="s">
        <v>7</v>
      </c>
    </row>
    <row r="4" spans="1:13" ht="38.25" customHeight="1" thickBot="1" x14ac:dyDescent="0.2">
      <c r="A4" s="44"/>
      <c r="B4" s="46"/>
      <c r="C4" s="46"/>
      <c r="D4" s="46"/>
      <c r="E4" s="46"/>
      <c r="F4" s="46"/>
      <c r="G4" s="46"/>
      <c r="H4" s="46"/>
      <c r="I4" s="48"/>
      <c r="J4" s="2" t="s">
        <v>9</v>
      </c>
      <c r="K4" s="2" t="s">
        <v>8</v>
      </c>
      <c r="L4" s="2" t="s">
        <v>12</v>
      </c>
      <c r="M4" s="50"/>
    </row>
    <row r="5" spans="1:13" ht="174.75" customHeight="1" x14ac:dyDescent="0.15">
      <c r="A5" s="54" t="s">
        <v>24</v>
      </c>
      <c r="B5" s="32" t="s">
        <v>23</v>
      </c>
      <c r="C5" s="59">
        <v>44774</v>
      </c>
      <c r="D5" s="32" t="s">
        <v>35</v>
      </c>
      <c r="E5" s="60">
        <v>6220001007693</v>
      </c>
      <c r="F5" s="33" t="s">
        <v>36</v>
      </c>
      <c r="G5" s="67">
        <v>16676000</v>
      </c>
      <c r="H5" s="67">
        <v>12702800</v>
      </c>
      <c r="I5" s="61">
        <f>ROUNDDOWN(H5/G5*100,1)</f>
        <v>76.099999999999994</v>
      </c>
      <c r="J5" s="67"/>
      <c r="K5" s="34"/>
      <c r="L5" s="34"/>
      <c r="M5" s="35"/>
    </row>
    <row r="6" spans="1:13" ht="174.75" customHeight="1" x14ac:dyDescent="0.15">
      <c r="A6" s="21" t="s">
        <v>25</v>
      </c>
      <c r="B6" s="22" t="s">
        <v>23</v>
      </c>
      <c r="C6" s="55">
        <v>44781</v>
      </c>
      <c r="D6" s="22" t="s">
        <v>37</v>
      </c>
      <c r="E6" s="24">
        <v>2160001013132</v>
      </c>
      <c r="F6" s="56" t="s">
        <v>38</v>
      </c>
      <c r="G6" s="26">
        <v>83507729</v>
      </c>
      <c r="H6" s="26">
        <v>78430000</v>
      </c>
      <c r="I6" s="62">
        <f>ROUNDDOWN(H6/G6*100,1)</f>
        <v>93.9</v>
      </c>
      <c r="J6" s="26"/>
      <c r="K6" s="27"/>
      <c r="L6" s="27"/>
      <c r="M6" s="28"/>
    </row>
    <row r="7" spans="1:13" ht="174.75" customHeight="1" thickBot="1" x14ac:dyDescent="0.2">
      <c r="A7" s="36" t="s">
        <v>26</v>
      </c>
      <c r="B7" s="29" t="s">
        <v>23</v>
      </c>
      <c r="C7" s="68">
        <v>44781</v>
      </c>
      <c r="D7" s="69" t="s">
        <v>39</v>
      </c>
      <c r="E7" s="70">
        <v>6200001024014</v>
      </c>
      <c r="F7" s="71" t="s">
        <v>38</v>
      </c>
      <c r="G7" s="64">
        <v>118693430</v>
      </c>
      <c r="H7" s="64">
        <v>112200000</v>
      </c>
      <c r="I7" s="65">
        <f>ROUNDDOWN(H7/G7*100,1)</f>
        <v>94.5</v>
      </c>
      <c r="J7" s="64"/>
      <c r="K7" s="30"/>
      <c r="L7" s="30"/>
      <c r="M7" s="31"/>
    </row>
    <row r="8" spans="1:13" ht="174.75" customHeight="1" x14ac:dyDescent="0.15">
      <c r="A8" s="12" t="s">
        <v>27</v>
      </c>
      <c r="B8" s="5" t="s">
        <v>23</v>
      </c>
      <c r="C8" s="13">
        <v>44781</v>
      </c>
      <c r="D8" s="5" t="s">
        <v>40</v>
      </c>
      <c r="E8" s="14">
        <v>7120001033294</v>
      </c>
      <c r="F8" s="15" t="s">
        <v>38</v>
      </c>
      <c r="G8" s="63">
        <v>270675794</v>
      </c>
      <c r="H8" s="63">
        <v>261800000</v>
      </c>
      <c r="I8" s="58">
        <f>ROUNDDOWN(H8/G8*100,1)</f>
        <v>96.7</v>
      </c>
      <c r="J8" s="63"/>
      <c r="K8" s="6"/>
      <c r="L8" s="6"/>
      <c r="M8" s="7"/>
    </row>
    <row r="9" spans="1:13" ht="174.75" customHeight="1" x14ac:dyDescent="0.15">
      <c r="A9" s="21" t="s">
        <v>28</v>
      </c>
      <c r="B9" s="22" t="s">
        <v>23</v>
      </c>
      <c r="C9" s="23">
        <v>44783</v>
      </c>
      <c r="D9" s="22" t="s">
        <v>41</v>
      </c>
      <c r="E9" s="24">
        <v>1250001011532</v>
      </c>
      <c r="F9" s="25" t="s">
        <v>42</v>
      </c>
      <c r="G9" s="57">
        <v>13127008</v>
      </c>
      <c r="H9" s="57">
        <v>13090000</v>
      </c>
      <c r="I9" s="62">
        <f>ROUNDDOWN(H9/G9*100,1)</f>
        <v>99.7</v>
      </c>
      <c r="J9" s="57"/>
      <c r="K9" s="27"/>
      <c r="L9" s="27"/>
      <c r="M9" s="28"/>
    </row>
    <row r="10" spans="1:13" ht="174.75" customHeight="1" thickBot="1" x14ac:dyDescent="0.2">
      <c r="A10" s="66" t="s">
        <v>29</v>
      </c>
      <c r="B10" s="29" t="s">
        <v>23</v>
      </c>
      <c r="C10" s="37">
        <v>44778</v>
      </c>
      <c r="D10" s="29" t="s">
        <v>43</v>
      </c>
      <c r="E10" s="38">
        <v>8120001064891</v>
      </c>
      <c r="F10" s="39" t="s">
        <v>42</v>
      </c>
      <c r="G10" s="64">
        <v>33262692</v>
      </c>
      <c r="H10" s="64">
        <v>33000000</v>
      </c>
      <c r="I10" s="65">
        <f>ROUNDDOWN(H10/G10*100,1)</f>
        <v>99.2</v>
      </c>
      <c r="J10" s="64"/>
      <c r="K10" s="30"/>
      <c r="L10" s="30"/>
      <c r="M10" s="31"/>
    </row>
    <row r="11" spans="1:13" ht="174.75" customHeight="1" x14ac:dyDescent="0.15">
      <c r="A11" s="12" t="s">
        <v>30</v>
      </c>
      <c r="B11" s="5" t="s">
        <v>23</v>
      </c>
      <c r="C11" s="13">
        <v>44783</v>
      </c>
      <c r="D11" s="5" t="s">
        <v>44</v>
      </c>
      <c r="E11" s="14">
        <v>3120001096790</v>
      </c>
      <c r="F11" s="15" t="s">
        <v>42</v>
      </c>
      <c r="G11" s="63">
        <v>15399804</v>
      </c>
      <c r="H11" s="63">
        <v>14850000</v>
      </c>
      <c r="I11" s="58">
        <f>ROUNDDOWN(H11/G11*100,1)</f>
        <v>96.4</v>
      </c>
      <c r="J11" s="63"/>
      <c r="K11" s="6"/>
      <c r="L11" s="6"/>
      <c r="M11" s="7"/>
    </row>
    <row r="12" spans="1:13" ht="174.75" customHeight="1" x14ac:dyDescent="0.15">
      <c r="A12" s="21" t="s">
        <v>31</v>
      </c>
      <c r="B12" s="22" t="s">
        <v>23</v>
      </c>
      <c r="C12" s="23">
        <v>44781</v>
      </c>
      <c r="D12" s="22" t="s">
        <v>45</v>
      </c>
      <c r="E12" s="24">
        <v>3220001006995</v>
      </c>
      <c r="F12" s="25" t="s">
        <v>42</v>
      </c>
      <c r="G12" s="57">
        <v>14376590</v>
      </c>
      <c r="H12" s="57">
        <v>13530000</v>
      </c>
      <c r="I12" s="62">
        <f>ROUNDDOWN(H12/G12*100,1)</f>
        <v>94.1</v>
      </c>
      <c r="J12" s="57"/>
      <c r="K12" s="27"/>
      <c r="L12" s="27"/>
      <c r="M12" s="28"/>
    </row>
    <row r="13" spans="1:13" ht="174.75" customHeight="1" thickBot="1" x14ac:dyDescent="0.2">
      <c r="A13" s="36" t="s">
        <v>32</v>
      </c>
      <c r="B13" s="29" t="s">
        <v>23</v>
      </c>
      <c r="C13" s="37">
        <v>44792</v>
      </c>
      <c r="D13" s="29" t="s">
        <v>46</v>
      </c>
      <c r="E13" s="38">
        <v>3120001018002</v>
      </c>
      <c r="F13" s="39" t="s">
        <v>47</v>
      </c>
      <c r="G13" s="64">
        <v>373172713</v>
      </c>
      <c r="H13" s="64">
        <v>366300000</v>
      </c>
      <c r="I13" s="65">
        <f>ROUNDDOWN(H13/G13*100,1)</f>
        <v>98.1</v>
      </c>
      <c r="J13" s="64"/>
      <c r="K13" s="30"/>
      <c r="L13" s="30"/>
      <c r="M13" s="31"/>
    </row>
    <row r="14" spans="1:13" ht="174.75" customHeight="1" x14ac:dyDescent="0.15">
      <c r="A14" s="12" t="s">
        <v>33</v>
      </c>
      <c r="B14" s="5" t="s">
        <v>23</v>
      </c>
      <c r="C14" s="13">
        <v>44795</v>
      </c>
      <c r="D14" s="5" t="s">
        <v>44</v>
      </c>
      <c r="E14" s="14">
        <v>3120001096790</v>
      </c>
      <c r="F14" s="15" t="s">
        <v>42</v>
      </c>
      <c r="G14" s="63">
        <v>48292587</v>
      </c>
      <c r="H14" s="63">
        <v>47300000</v>
      </c>
      <c r="I14" s="58">
        <f>ROUNDDOWN(H14/G14*100,1)</f>
        <v>97.9</v>
      </c>
      <c r="J14" s="63"/>
      <c r="K14" s="6"/>
      <c r="L14" s="6"/>
      <c r="M14" s="7"/>
    </row>
    <row r="15" spans="1:13" ht="174.75" customHeight="1" thickBot="1" x14ac:dyDescent="0.2">
      <c r="A15" s="36" t="s">
        <v>34</v>
      </c>
      <c r="B15" s="29" t="s">
        <v>23</v>
      </c>
      <c r="C15" s="37">
        <v>44795</v>
      </c>
      <c r="D15" s="29" t="s">
        <v>48</v>
      </c>
      <c r="E15" s="38">
        <v>7140001023070</v>
      </c>
      <c r="F15" s="39" t="s">
        <v>42</v>
      </c>
      <c r="G15" s="64">
        <v>21637093</v>
      </c>
      <c r="H15" s="64">
        <v>18040000</v>
      </c>
      <c r="I15" s="65">
        <f>ROUNDDOWN(H15/G15*100,1)</f>
        <v>83.3</v>
      </c>
      <c r="J15" s="64"/>
      <c r="K15" s="30"/>
      <c r="L15" s="30"/>
      <c r="M15" s="31"/>
    </row>
    <row r="16" spans="1:13" ht="174.75" hidden="1" customHeight="1" thickBot="1" x14ac:dyDescent="0.2">
      <c r="A16" s="16"/>
      <c r="B16" s="8"/>
      <c r="C16" s="17"/>
      <c r="D16" s="18"/>
      <c r="E16" s="11"/>
      <c r="F16" s="19"/>
      <c r="G16" s="20"/>
      <c r="H16" s="20"/>
      <c r="I16" s="40"/>
      <c r="J16" s="9"/>
      <c r="K16" s="9"/>
      <c r="L16" s="9"/>
      <c r="M16" s="10"/>
    </row>
    <row r="17" spans="1:13" x14ac:dyDescent="0.15">
      <c r="A17" s="3" t="s">
        <v>13</v>
      </c>
      <c r="B17" s="4"/>
      <c r="C17" s="4"/>
      <c r="D17" s="4"/>
      <c r="E17" s="4"/>
      <c r="F17" s="4"/>
      <c r="G17" s="4"/>
      <c r="H17" s="4"/>
      <c r="I17" s="4"/>
      <c r="J17" s="4"/>
      <c r="K17" s="4"/>
      <c r="L17" s="4"/>
      <c r="M17" s="4"/>
    </row>
    <row r="18" spans="1:13" x14ac:dyDescent="0.15">
      <c r="A18" s="3" t="s">
        <v>14</v>
      </c>
      <c r="B18" s="4"/>
      <c r="C18" s="4"/>
      <c r="D18" s="4"/>
      <c r="E18" s="4"/>
      <c r="F18" s="4"/>
      <c r="G18" s="4"/>
      <c r="H18" s="4"/>
      <c r="I18" s="4"/>
      <c r="J18" s="4"/>
      <c r="K18" s="4"/>
      <c r="L18" s="4"/>
      <c r="M18" s="4"/>
    </row>
    <row r="19" spans="1:13" ht="171" customHeight="1" x14ac:dyDescent="0.15">
      <c r="A19" s="4"/>
      <c r="B19" s="4"/>
      <c r="C19" s="4"/>
      <c r="D19" s="4"/>
      <c r="E19" s="4"/>
      <c r="F19" s="4"/>
      <c r="G19" s="4"/>
      <c r="H19" s="4"/>
      <c r="I19" s="4"/>
      <c r="J19" s="4"/>
      <c r="K19" s="4"/>
      <c r="L19" s="4"/>
      <c r="M19" s="4"/>
    </row>
    <row r="20" spans="1:13" x14ac:dyDescent="0.15">
      <c r="A20" s="4"/>
      <c r="B20" s="4"/>
      <c r="C20" s="4"/>
      <c r="D20" s="4"/>
      <c r="E20" s="4"/>
      <c r="F20" s="4"/>
      <c r="G20" s="4"/>
      <c r="H20" s="4"/>
      <c r="I20" s="4"/>
      <c r="J20" s="4"/>
      <c r="K20" s="4"/>
      <c r="L20" s="4"/>
      <c r="M20" s="4"/>
    </row>
    <row r="21" spans="1:13" x14ac:dyDescent="0.15">
      <c r="A21" s="4"/>
      <c r="B21" s="4"/>
      <c r="C21" s="4"/>
      <c r="D21" s="4"/>
      <c r="E21" s="4"/>
      <c r="F21" s="4"/>
      <c r="G21" s="4"/>
      <c r="H21" s="4"/>
      <c r="I21" s="4"/>
      <c r="J21" s="4"/>
      <c r="K21" s="4"/>
      <c r="L21" s="4"/>
      <c r="M21" s="4"/>
    </row>
    <row r="22" spans="1:13" x14ac:dyDescent="0.15">
      <c r="A22" s="4"/>
      <c r="B22" s="4"/>
      <c r="C22" s="4"/>
      <c r="D22" s="4"/>
      <c r="E22" s="4"/>
      <c r="F22" s="4"/>
      <c r="G22" s="4"/>
      <c r="H22" s="4"/>
      <c r="I22" s="4"/>
      <c r="J22" s="4"/>
      <c r="K22" s="4"/>
      <c r="L22" s="4"/>
      <c r="M22" s="4"/>
    </row>
    <row r="23" spans="1:13" x14ac:dyDescent="0.15">
      <c r="J23" s="1" t="s">
        <v>15</v>
      </c>
      <c r="K23" s="1" t="s">
        <v>16</v>
      </c>
    </row>
    <row r="24" spans="1:13" x14ac:dyDescent="0.15">
      <c r="J24" s="1" t="s">
        <v>17</v>
      </c>
      <c r="K24" s="1" t="s">
        <v>18</v>
      </c>
    </row>
    <row r="25" spans="1:13" x14ac:dyDescent="0.15">
      <c r="J25" s="1" t="s">
        <v>19</v>
      </c>
    </row>
    <row r="26" spans="1:13" x14ac:dyDescent="0.15">
      <c r="J26" s="1" t="s">
        <v>20</v>
      </c>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16">
      <formula1>#REF!</formula1>
    </dataValidation>
    <dataValidation type="list" allowBlank="1" showInputMessage="1" showErrorMessage="1" sqref="J16">
      <formula1>$J$17:$J$17</formula1>
    </dataValidation>
  </dataValidations>
  <printOptions horizontalCentered="1"/>
  <pageMargins left="0.70866141732283472" right="0.70866141732283472" top="0.74803149606299213" bottom="0.74803149606299213" header="0.31496062992125984" footer="0.31496062992125984"/>
  <pageSetup paperSize="9" scale="73" orientation="landscape" r:id="rId1"/>
  <rowBreaks count="1" manualBreakCount="1">
    <brk id="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2022-09-30T01:51:13Z</cp:lastPrinted>
  <dcterms:created xsi:type="dcterms:W3CDTF">2010-08-24T08:00:05Z</dcterms:created>
  <dcterms:modified xsi:type="dcterms:W3CDTF">2022-09-30T01:51:15Z</dcterms:modified>
</cp:coreProperties>
</file>