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6総務部\05会計課\06会計係\★会計係長\1.物件費★\4.定期報告★\★契約に係る情報の公表（毎月）\R4\7月契約9月公表\HP掲載用\"/>
    </mc:Choice>
  </mc:AlternateContent>
  <bookViews>
    <workbookView xWindow="0" yWindow="0" windowWidth="28800" windowHeight="11460"/>
  </bookViews>
  <sheets>
    <sheet name="付紙様式第１" sheetId="1" r:id="rId1"/>
  </sheets>
  <definedNames>
    <definedName name="_xlnm._FilterDatabase" localSheetId="0" hidden="1">付紙様式第１!$A$4:$M$4</definedName>
    <definedName name="_xlnm.Print_Area" localSheetId="0">付紙様式第１!$A$1:$M$18</definedName>
    <definedName name="_xlnm.Print_Titles" localSheetId="0">付紙様式第１!$1:$4</definedName>
  </definedNames>
  <calcPr calcId="162913"/>
</workbook>
</file>

<file path=xl/calcChain.xml><?xml version="1.0" encoding="utf-8"?>
<calcChain xmlns="http://schemas.openxmlformats.org/spreadsheetml/2006/main">
  <c r="I15" i="1" l="1"/>
  <c r="I14" i="1"/>
  <c r="I13" i="1"/>
  <c r="I12" i="1" l="1"/>
  <c r="I10" i="1"/>
  <c r="I9" i="1"/>
</calcChain>
</file>

<file path=xl/sharedStrings.xml><?xml version="1.0" encoding="utf-8"?>
<sst xmlns="http://schemas.openxmlformats.org/spreadsheetml/2006/main" count="59" uniqueCount="44">
  <si>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</si>
  <si>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</si>
  <si>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</si>
  <si>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</si>
  <si>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</si>
  <si>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</si>
  <si>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</si>
  <si>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</si>
  <si>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</si>
  <si>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</si>
  <si>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</si>
  <si>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</si>
  <si>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</si>
  <si>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</si>
  <si>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</si>
  <si>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</si>
  <si>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</si>
  <si>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</si>
  <si>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</si>
  <si>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</si>
  <si>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</si>
  <si>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rPh sb="75" eb="77">
      <t>ホウシン</t>
    </rPh>
    <phoneticPr fontId="1"/>
  </si>
  <si>
    <t>法人番号</t>
    <rPh sb="0" eb="2">
      <t>ホウジン</t>
    </rPh>
    <rPh sb="2" eb="4">
      <t>バンゴウ</t>
    </rPh>
    <phoneticPr fontId="1"/>
  </si>
  <si>
    <t>一般競争入札　</t>
    <rPh sb="0" eb="2">
      <t>イッパン</t>
    </rPh>
    <rPh sb="2" eb="4">
      <t>キョウソウ</t>
    </rPh>
    <rPh sb="4" eb="6">
      <t>ニュウサツ</t>
    </rPh>
    <phoneticPr fontId="1"/>
  </si>
  <si>
    <t>近畿中部防衛局管内（４）建設副産物受入施設調査
大阪府、京都府、兵庫県、和歌山県、奈良県、石川県、三重県、岐阜県及び愛知県
令和４年７月７日　～
令和４年10月31日
施設調査</t>
    <rPh sb="0" eb="2">
      <t>キンキ</t>
    </rPh>
    <rPh sb="2" eb="4">
      <t>チュウブ</t>
    </rPh>
    <rPh sb="4" eb="6">
      <t>ボウエイ</t>
    </rPh>
    <rPh sb="6" eb="7">
      <t>キョク</t>
    </rPh>
    <rPh sb="7" eb="9">
      <t>カンナイ</t>
    </rPh>
    <rPh sb="12" eb="14">
      <t>ケンセツ</t>
    </rPh>
    <rPh sb="14" eb="17">
      <t>フクサンブツ</t>
    </rPh>
    <rPh sb="17" eb="19">
      <t>ウケイレ</t>
    </rPh>
    <rPh sb="19" eb="21">
      <t>シセツ</t>
    </rPh>
    <rPh sb="21" eb="23">
      <t>チョウサ</t>
    </rPh>
    <rPh sb="25" eb="28">
      <t>オオサカフ</t>
    </rPh>
    <rPh sb="29" eb="32">
      <t>キョウトフ</t>
    </rPh>
    <rPh sb="33" eb="36">
      <t>ヒョウゴケン</t>
    </rPh>
    <rPh sb="37" eb="41">
      <t>ワカヤマケン</t>
    </rPh>
    <rPh sb="42" eb="45">
      <t>ナラケン</t>
    </rPh>
    <rPh sb="46" eb="49">
      <t>イシカワケン</t>
    </rPh>
    <rPh sb="50" eb="53">
      <t>ミエケン</t>
    </rPh>
    <rPh sb="54" eb="57">
      <t>ギフケン</t>
    </rPh>
    <rPh sb="57" eb="58">
      <t>オヨ</t>
    </rPh>
    <rPh sb="59" eb="61">
      <t>アイチ</t>
    </rPh>
    <rPh sb="61" eb="62">
      <t>ケン</t>
    </rPh>
    <rPh sb="64" eb="66">
      <t>レイワ</t>
    </rPh>
    <rPh sb="67" eb="68">
      <t>ネン</t>
    </rPh>
    <rPh sb="69" eb="70">
      <t>ガツ</t>
    </rPh>
    <rPh sb="71" eb="72">
      <t>ニチ</t>
    </rPh>
    <rPh sb="75" eb="77">
      <t>レイワ</t>
    </rPh>
    <rPh sb="78" eb="79">
      <t>ネン</t>
    </rPh>
    <rPh sb="81" eb="82">
      <t>ガツ</t>
    </rPh>
    <rPh sb="84" eb="85">
      <t>ニチ</t>
    </rPh>
    <rPh sb="87" eb="89">
      <t>シセツ</t>
    </rPh>
    <rPh sb="89" eb="91">
      <t>チョウサ</t>
    </rPh>
    <phoneticPr fontId="1"/>
  </si>
  <si>
    <t>支出負担行為担当官
近畿中部防衛局長
茂籠　勇人
大阪市中央区大手前４－１－６７</t>
    <rPh sb="0" eb="9">
      <t>シシュツフタンコウイタントウカン</t>
    </rPh>
    <rPh sb="10" eb="12">
      <t>キンキ</t>
    </rPh>
    <rPh sb="12" eb="14">
      <t>チュウブ</t>
    </rPh>
    <rPh sb="14" eb="16">
      <t>ボウエイ</t>
    </rPh>
    <rPh sb="16" eb="18">
      <t>キョクチョウ</t>
    </rPh>
    <rPh sb="19" eb="21">
      <t>モロ</t>
    </rPh>
    <rPh sb="22" eb="24">
      <t>ハヤト</t>
    </rPh>
    <rPh sb="26" eb="29">
      <t>オオサカシ</t>
    </rPh>
    <rPh sb="29" eb="32">
      <t>チュウオウク</t>
    </rPh>
    <rPh sb="32" eb="35">
      <t>オオテマエ</t>
    </rPh>
    <phoneticPr fontId="1"/>
  </si>
  <si>
    <t>（株）ニュージェック
大阪府大阪市北区本庄東２－３－２０</t>
    <rPh sb="0" eb="3">
      <t>カブ</t>
    </rPh>
    <rPh sb="11" eb="14">
      <t>オオサカフ</t>
    </rPh>
    <rPh sb="14" eb="17">
      <t>オオサカシ</t>
    </rPh>
    <rPh sb="17" eb="19">
      <t>キタク</t>
    </rPh>
    <rPh sb="19" eb="22">
      <t>ホンジョウヒガシ</t>
    </rPh>
    <phoneticPr fontId="1"/>
  </si>
  <si>
    <t>近畿中部防衛局管内（４）資材価格調査
大阪府、京都府、富山県、石川県、兵庫県、奈良県、滋賀県、三重県、和歌山県、愛知県及び岐阜県
令和４年７月７日　～
令和４年10月31日
価格調査</t>
    <rPh sb="67" eb="69">
      <t>レイワ</t>
    </rPh>
    <rPh sb="70" eb="71">
      <t>ネン</t>
    </rPh>
    <rPh sb="72" eb="73">
      <t>ガツ</t>
    </rPh>
    <rPh sb="74" eb="75">
      <t>ニチ</t>
    </rPh>
    <rPh sb="78" eb="80">
      <t>レイワ</t>
    </rPh>
    <rPh sb="81" eb="82">
      <t>ネン</t>
    </rPh>
    <rPh sb="84" eb="85">
      <t>ガツ</t>
    </rPh>
    <rPh sb="87" eb="88">
      <t>ニチ</t>
    </rPh>
    <rPh sb="90" eb="92">
      <t>カカク</t>
    </rPh>
    <rPh sb="92" eb="94">
      <t>チョウサ</t>
    </rPh>
    <phoneticPr fontId="1"/>
  </si>
  <si>
    <t>一般財団法人建設物価調査会大阪事務所
大阪市北区梅田１丁目８番１７号</t>
    <phoneticPr fontId="1"/>
  </si>
  <si>
    <t>岐阜（４）外周道路整備等土木設計
岐阜県各務原市
令和４年７月20日　～
令和５年２月28日
土木設計</t>
    <rPh sb="18" eb="21">
      <t>ギフケン</t>
    </rPh>
    <rPh sb="21" eb="24">
      <t>カカミガハラ</t>
    </rPh>
    <rPh sb="24" eb="25">
      <t>シ</t>
    </rPh>
    <rPh sb="50" eb="54">
      <t>ドボクセッケイ</t>
    </rPh>
    <phoneticPr fontId="1"/>
  </si>
  <si>
    <t>一般競争入札
（履行確実性総合評価落札方式）</t>
    <rPh sb="0" eb="2">
      <t>イッパン</t>
    </rPh>
    <rPh sb="2" eb="4">
      <t>キョウソウ</t>
    </rPh>
    <rPh sb="4" eb="6">
      <t>ニュウサツ</t>
    </rPh>
    <phoneticPr fontId="1"/>
  </si>
  <si>
    <t>岐阜（４）既設建物解体等設備設計
岐阜県各務原市
令和４年７月15日　～
令和５年２月28日
設備設計</t>
    <rPh sb="50" eb="52">
      <t>セツビ</t>
    </rPh>
    <phoneticPr fontId="1"/>
  </si>
  <si>
    <t>岐阜外（４）宿舎改修建築設計
岐阜県各務原市及び愛知県小牧市
令和４年７月20日　～
令和４年10月31日
建築設計</t>
    <rPh sb="33" eb="35">
      <t>レイワ</t>
    </rPh>
    <rPh sb="36" eb="37">
      <t>ネン</t>
    </rPh>
    <rPh sb="38" eb="39">
      <t>ガツ</t>
    </rPh>
    <rPh sb="41" eb="42">
      <t>ニチ</t>
    </rPh>
    <rPh sb="45" eb="47">
      <t>レイワ</t>
    </rPh>
    <rPh sb="48" eb="49">
      <t>ネン</t>
    </rPh>
    <rPh sb="51" eb="52">
      <t>ガツ</t>
    </rPh>
    <rPh sb="54" eb="55">
      <t>ニチ</t>
    </rPh>
    <rPh sb="57" eb="59">
      <t>ケンチク</t>
    </rPh>
    <rPh sb="59" eb="61">
      <t>セッケイ</t>
    </rPh>
    <phoneticPr fontId="1"/>
  </si>
  <si>
    <t>舞鶴外（４）警衛所新設等土木設計
京都府舞鶴市及び兵庫県伊丹市
令和４年７月20日　～
令和５年１月31日
土木設計</t>
    <rPh sb="34" eb="36">
      <t>レイワ</t>
    </rPh>
    <rPh sb="37" eb="38">
      <t>ネン</t>
    </rPh>
    <rPh sb="39" eb="40">
      <t>ガツ</t>
    </rPh>
    <rPh sb="42" eb="43">
      <t>ニチ</t>
    </rPh>
    <rPh sb="46" eb="48">
      <t>レイワ</t>
    </rPh>
    <rPh sb="49" eb="50">
      <t>ネン</t>
    </rPh>
    <rPh sb="51" eb="52">
      <t>ガツ</t>
    </rPh>
    <rPh sb="54" eb="55">
      <t>ニチ</t>
    </rPh>
    <rPh sb="57" eb="59">
      <t>ドボク</t>
    </rPh>
    <rPh sb="59" eb="61">
      <t>セッケイ</t>
    </rPh>
    <phoneticPr fontId="1"/>
  </si>
  <si>
    <t>小松（４）滑走路等土質調査
石川県小松市
令和４年７月28日　～
令和５年３月15日
土質調査</t>
    <rPh sb="15" eb="18">
      <t>イシカワケン</t>
    </rPh>
    <rPh sb="18" eb="21">
      <t>コマツシ</t>
    </rPh>
    <rPh sb="46" eb="48">
      <t>ドシツ</t>
    </rPh>
    <rPh sb="48" eb="50">
      <t>チョウサ</t>
    </rPh>
    <phoneticPr fontId="1"/>
  </si>
  <si>
    <t>日本工営（株）大阪支店
大阪府大阪市北区西天満１－２－５</t>
    <phoneticPr fontId="1"/>
  </si>
  <si>
    <t>小牧（４）訓練施設改修機械その他工事
愛知県小牧市
令和４年７月23日　～
令和５年３月15日
機械工事</t>
    <rPh sb="28" eb="30">
      <t>レイワ</t>
    </rPh>
    <rPh sb="31" eb="32">
      <t>ネン</t>
    </rPh>
    <rPh sb="33" eb="34">
      <t>ガツ</t>
    </rPh>
    <rPh sb="36" eb="37">
      <t>ニチ</t>
    </rPh>
    <rPh sb="40" eb="42">
      <t>レイワ</t>
    </rPh>
    <rPh sb="43" eb="44">
      <t>ネン</t>
    </rPh>
    <rPh sb="45" eb="46">
      <t>ガツ</t>
    </rPh>
    <rPh sb="48" eb="49">
      <t>ニチ</t>
    </rPh>
    <rPh sb="51" eb="53">
      <t>キカイ</t>
    </rPh>
    <rPh sb="53" eb="55">
      <t>コウジ</t>
    </rPh>
    <phoneticPr fontId="1"/>
  </si>
  <si>
    <t>（株）中京技研
愛知県名古屋市天白区井の森町２０３番地</t>
    <phoneticPr fontId="1"/>
  </si>
  <si>
    <t>一般競争入札（総合評価方式施工体制確認型）</t>
    <rPh sb="0" eb="2">
      <t>イッパン</t>
    </rPh>
    <rPh sb="2" eb="4">
      <t>キョウソウ</t>
    </rPh>
    <rPh sb="4" eb="6">
      <t>ニュウサツ</t>
    </rPh>
    <phoneticPr fontId="1"/>
  </si>
  <si>
    <t>岐阜外（４）飛行場灯火整備等電気その他工事
岐阜県各務原市及び愛知県小牧市
令和４年７月30日　～
令和６年３月15日
電気工事</t>
    <rPh sb="40" eb="42">
      <t>レイワ</t>
    </rPh>
    <rPh sb="43" eb="44">
      <t>ネン</t>
    </rPh>
    <rPh sb="45" eb="46">
      <t>ガツ</t>
    </rPh>
    <rPh sb="48" eb="49">
      <t>ニチ</t>
    </rPh>
    <rPh sb="52" eb="54">
      <t>レイワ</t>
    </rPh>
    <rPh sb="55" eb="56">
      <t>ネン</t>
    </rPh>
    <rPh sb="57" eb="58">
      <t>ガツ</t>
    </rPh>
    <rPh sb="60" eb="61">
      <t>ニチ</t>
    </rPh>
    <rPh sb="63" eb="65">
      <t>デンキ</t>
    </rPh>
    <rPh sb="65" eb="67">
      <t>コウジ</t>
    </rPh>
    <phoneticPr fontId="1"/>
  </si>
  <si>
    <t>山岡電気工事（株）
岐阜県恵那市山岡町下手向５５５</t>
    <phoneticPr fontId="1"/>
  </si>
  <si>
    <t>（株）キクチコンサルタント
京都府京都市北区平野八丁柳町６６－８</t>
    <phoneticPr fontId="1"/>
  </si>
  <si>
    <t>(株)施設工学研究所
大阪府大阪市北区万歳町４－１２</t>
    <phoneticPr fontId="1"/>
  </si>
  <si>
    <t>（株）三輝設計事務所
福井県福井市和田１－４－１０</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</si>
</sst>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円&quot;"/>
    <numFmt numFmtId="177" formatCode="[$-411]ggge&quot;年&quot;m&quot;月&quot;d&quot;日&quot;;@"/>
    <numFmt numFmtId="178" formatCode="0_);[Red]\(0\)"/>
    <numFmt numFmtId="179" formatCode="0.0%"/>
    <numFmt numFmtId="180" formatCode="0_ "/>
  </numFmts>
  <fonts count="7"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11"/>
      <name val="ＭＳ Ｐゴシック"/>
      <family val="3"/>
      <charset val="128"/>
    </font>
    <font>
      <sz val="11"/>
      <color theme="1"/>
      <name val="ＭＳ Ｐゴシック"/>
      <family val="2"/>
      <charset val="128"/>
      <scheme val="minor"/>
    </font>
    <font>
      <sz val="9"/>
      <name val="ＭＳ 明朝"/>
      <family val="1"/>
      <charset val="128"/>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5">
    <xf numFmtId="0" fontId="0" fillId="0" borderId="0">
      <alignment vertical="center"/>
    </xf>
    <xf numFmtId="0" fontId="4" fillId="0" borderId="0">
      <alignment vertical="center"/>
    </xf>
    <xf numFmtId="38" fontId="5" fillId="0" borderId="0" applyFont="0" applyFill="0" applyBorder="0" applyAlignment="0" applyProtection="0">
      <alignment vertical="center"/>
    </xf>
    <xf numFmtId="0" fontId="4" fillId="0" borderId="0">
      <alignment vertical="center"/>
    </xf>
    <xf numFmtId="0" fontId="4" fillId="0" borderId="0">
      <alignment vertical="center"/>
    </xf>
  </cellStyleXfs>
  <cellXfs count="70">
    <xf numFmtId="0" fontId="0" fillId="0" borderId="0" xfId="0">
      <alignment vertical="center"/>
    </xf>
    <xf numFmtId="0" fontId="2" fillId="0" borderId="0" xfId="0" applyFont="1">
      <alignment vertical="center"/>
    </xf>
    <xf numFmtId="0" fontId="3" fillId="0" borderId="2" xfId="0" applyFont="1" applyFill="1" applyBorder="1" applyAlignment="1">
      <alignment vertical="center" wrapText="1"/>
    </xf>
    <xf numFmtId="0" fontId="3" fillId="0" borderId="0" xfId="0" applyFont="1" applyBorder="1">
      <alignment vertical="center"/>
    </xf>
    <xf numFmtId="0" fontId="2" fillId="0" borderId="0" xfId="0" applyFont="1" applyBorder="1">
      <alignment vertical="center"/>
    </xf>
    <xf numFmtId="0" fontId="6" fillId="0" borderId="13" xfId="0" applyFont="1" applyFill="1" applyBorder="1" applyAlignment="1">
      <alignment vertical="center" wrapText="1"/>
    </xf>
    <xf numFmtId="0" fontId="2" fillId="0" borderId="13" xfId="0" applyFont="1" applyBorder="1">
      <alignment vertical="center"/>
    </xf>
    <xf numFmtId="0" fontId="2" fillId="0" borderId="14" xfId="0" applyFont="1" applyBorder="1">
      <alignment vertical="center"/>
    </xf>
    <xf numFmtId="179" fontId="6" fillId="0" borderId="1" xfId="1" quotePrefix="1" applyNumberFormat="1" applyFont="1" applyFill="1" applyBorder="1" applyAlignment="1">
      <alignment horizontal="right" vertical="center" wrapText="1"/>
    </xf>
    <xf numFmtId="0" fontId="6" fillId="0" borderId="6" xfId="0" applyFont="1" applyFill="1" applyBorder="1" applyAlignment="1">
      <alignment vertical="center" wrapText="1"/>
    </xf>
    <xf numFmtId="0" fontId="2" fillId="0" borderId="6" xfId="0" applyFont="1" applyBorder="1">
      <alignment vertical="center"/>
    </xf>
    <xf numFmtId="0" fontId="2" fillId="0" borderId="8" xfId="0" applyFont="1" applyBorder="1">
      <alignment vertical="center"/>
    </xf>
    <xf numFmtId="180" fontId="3" fillId="0" borderId="6" xfId="0" applyNumberFormat="1" applyFont="1" applyBorder="1" applyAlignment="1">
      <alignment horizontal="center" vertical="center"/>
    </xf>
    <xf numFmtId="0" fontId="6" fillId="0" borderId="12" xfId="0" applyFont="1" applyFill="1" applyBorder="1" applyAlignment="1">
      <alignment vertical="center" wrapText="1"/>
    </xf>
    <xf numFmtId="177" fontId="6" fillId="0" borderId="13" xfId="0" applyNumberFormat="1" applyFont="1" applyFill="1" applyBorder="1" applyAlignment="1">
      <alignment horizontal="center" vertical="center" wrapText="1"/>
    </xf>
    <xf numFmtId="178" fontId="6" fillId="0" borderId="13" xfId="0" quotePrefix="1" applyNumberFormat="1" applyFont="1" applyFill="1" applyBorder="1" applyAlignment="1">
      <alignment horizontal="center" vertical="center" wrapText="1"/>
    </xf>
    <xf numFmtId="0" fontId="6" fillId="0" borderId="13" xfId="0" applyFont="1" applyFill="1" applyBorder="1" applyAlignment="1">
      <alignment horizontal="center" vertical="center" wrapText="1"/>
    </xf>
    <xf numFmtId="176" fontId="6" fillId="0" borderId="13" xfId="2" applyNumberFormat="1" applyFont="1" applyFill="1" applyBorder="1" applyAlignment="1">
      <alignment horizontal="right" vertical="center"/>
    </xf>
    <xf numFmtId="0" fontId="6" fillId="0" borderId="4" xfId="3" applyFont="1" applyFill="1" applyBorder="1" applyAlignment="1" applyProtection="1">
      <alignment vertical="center" wrapText="1"/>
      <protection locked="0"/>
    </xf>
    <xf numFmtId="58" fontId="6" fillId="0" borderId="6" xfId="4" applyNumberFormat="1" applyFont="1" applyFill="1" applyBorder="1" applyAlignment="1">
      <alignment horizontal="center" vertical="center" wrapText="1"/>
    </xf>
    <xf numFmtId="0" fontId="3" fillId="0" borderId="6" xfId="4" applyFont="1" applyFill="1" applyBorder="1" applyAlignment="1">
      <alignment vertical="center" wrapText="1"/>
    </xf>
    <xf numFmtId="0" fontId="6" fillId="0" borderId="6" xfId="4" applyFont="1" applyFill="1" applyBorder="1" applyAlignment="1">
      <alignment horizontal="center" vertical="center" wrapText="1"/>
    </xf>
    <xf numFmtId="176" fontId="3" fillId="0" borderId="6" xfId="2" applyNumberFormat="1" applyFont="1" applyBorder="1">
      <alignment vertical="center"/>
    </xf>
    <xf numFmtId="0" fontId="6" fillId="0" borderId="16" xfId="0" applyFont="1" applyFill="1" applyBorder="1" applyAlignment="1">
      <alignment vertical="center" wrapText="1"/>
    </xf>
    <xf numFmtId="0" fontId="6" fillId="0" borderId="1" xfId="0" applyFont="1" applyFill="1" applyBorder="1" applyAlignment="1">
      <alignment vertical="center" wrapText="1"/>
    </xf>
    <xf numFmtId="177" fontId="6" fillId="0" borderId="1" xfId="0" applyNumberFormat="1" applyFont="1" applyFill="1" applyBorder="1" applyAlignment="1">
      <alignment horizontal="center" vertical="center" wrapText="1"/>
    </xf>
    <xf numFmtId="178" fontId="6" fillId="0" borderId="1" xfId="0" quotePrefix="1"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176" fontId="6" fillId="0" borderId="1" xfId="2" applyNumberFormat="1" applyFont="1" applyFill="1" applyBorder="1" applyAlignment="1">
      <alignment horizontal="right" vertical="center"/>
    </xf>
    <xf numFmtId="0" fontId="2" fillId="0" borderId="1" xfId="0" applyFont="1" applyBorder="1">
      <alignment vertical="center"/>
    </xf>
    <xf numFmtId="0" fontId="2" fillId="0" borderId="17" xfId="0" applyFont="1" applyBorder="1">
      <alignment vertical="center"/>
    </xf>
    <xf numFmtId="0" fontId="6" fillId="0" borderId="2" xfId="0" applyFont="1" applyFill="1" applyBorder="1" applyAlignment="1">
      <alignment vertical="center" wrapText="1"/>
    </xf>
    <xf numFmtId="179" fontId="6" fillId="0" borderId="2" xfId="1" quotePrefix="1" applyNumberFormat="1" applyFont="1" applyFill="1" applyBorder="1" applyAlignment="1">
      <alignment horizontal="right" vertical="center" wrapText="1"/>
    </xf>
    <xf numFmtId="0" fontId="2" fillId="0" borderId="2" xfId="0" applyFont="1" applyBorder="1">
      <alignment vertical="center"/>
    </xf>
    <xf numFmtId="0" fontId="2" fillId="0" borderId="18" xfId="0" applyFont="1" applyBorder="1">
      <alignment vertical="center"/>
    </xf>
    <xf numFmtId="0" fontId="6" fillId="0" borderId="3" xfId="0" applyFont="1" applyFill="1" applyBorder="1" applyAlignment="1">
      <alignment vertical="center" wrapText="1"/>
    </xf>
    <xf numFmtId="0" fontId="6" fillId="0" borderId="3" xfId="0" applyFont="1" applyFill="1" applyBorder="1" applyAlignment="1">
      <alignment horizontal="center" vertical="center" wrapText="1"/>
    </xf>
    <xf numFmtId="0" fontId="2" fillId="0" borderId="3" xfId="0" applyFont="1" applyBorder="1">
      <alignment vertical="center"/>
    </xf>
    <xf numFmtId="0" fontId="2" fillId="0" borderId="7" xfId="0" applyFont="1" applyBorder="1">
      <alignment vertical="center"/>
    </xf>
    <xf numFmtId="0" fontId="6" fillId="0" borderId="15" xfId="0" applyFont="1" applyFill="1" applyBorder="1" applyAlignment="1">
      <alignment vertical="center" wrapText="1"/>
    </xf>
    <xf numFmtId="177" fontId="6" fillId="0" borderId="2" xfId="0" applyNumberFormat="1" applyFont="1" applyFill="1" applyBorder="1" applyAlignment="1">
      <alignment horizontal="center" vertical="center" wrapText="1"/>
    </xf>
    <xf numFmtId="178" fontId="6" fillId="0" borderId="2" xfId="0" quotePrefix="1"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176" fontId="6" fillId="0" borderId="2" xfId="2" applyNumberFormat="1" applyFont="1" applyFill="1" applyBorder="1" applyAlignment="1">
      <alignment horizontal="right" vertical="center"/>
    </xf>
    <xf numFmtId="179" fontId="6" fillId="0" borderId="13" xfId="1" quotePrefix="1" applyNumberFormat="1" applyFont="1" applyFill="1" applyBorder="1" applyAlignment="1">
      <alignment horizontal="right" vertical="center" wrapText="1"/>
    </xf>
    <xf numFmtId="179" fontId="6" fillId="0" borderId="6" xfId="1" quotePrefix="1" applyNumberFormat="1" applyFont="1" applyFill="1" applyBorder="1" applyAlignment="1">
      <alignment horizontal="right" vertical="center" wrapText="1"/>
    </xf>
    <xf numFmtId="179" fontId="6" fillId="0" borderId="3" xfId="1" quotePrefix="1" applyNumberFormat="1" applyFont="1" applyFill="1" applyBorder="1" applyAlignment="1">
      <alignment horizontal="right" vertical="center" wrapText="1"/>
    </xf>
    <xf numFmtId="0" fontId="6" fillId="0" borderId="19" xfId="0" applyFont="1" applyFill="1" applyBorder="1" applyAlignment="1">
      <alignment vertical="center" wrapText="1"/>
    </xf>
    <xf numFmtId="0" fontId="6" fillId="0" borderId="20" xfId="0" applyFont="1" applyFill="1" applyBorder="1" applyAlignment="1">
      <alignment vertical="center" wrapText="1"/>
    </xf>
    <xf numFmtId="177" fontId="6" fillId="0" borderId="20" xfId="0" applyNumberFormat="1" applyFont="1" applyFill="1" applyBorder="1" applyAlignment="1">
      <alignment horizontal="center" vertical="center" wrapText="1"/>
    </xf>
    <xf numFmtId="178" fontId="6" fillId="0" borderId="20" xfId="0" quotePrefix="1" applyNumberFormat="1" applyFont="1" applyFill="1" applyBorder="1" applyAlignment="1">
      <alignment horizontal="center" vertical="center" wrapText="1"/>
    </xf>
    <xf numFmtId="0" fontId="6" fillId="0" borderId="20" xfId="0" applyFont="1" applyFill="1" applyBorder="1" applyAlignment="1">
      <alignment horizontal="center" vertical="center" wrapText="1"/>
    </xf>
    <xf numFmtId="176" fontId="6" fillId="0" borderId="20" xfId="2" applyNumberFormat="1" applyFont="1" applyFill="1" applyBorder="1" applyAlignment="1">
      <alignment horizontal="right" vertical="center"/>
    </xf>
    <xf numFmtId="179" fontId="6" fillId="0" borderId="20" xfId="1" quotePrefix="1" applyNumberFormat="1" applyFont="1" applyFill="1" applyBorder="1" applyAlignment="1">
      <alignment horizontal="right" vertical="center" wrapText="1"/>
    </xf>
    <xf numFmtId="0" fontId="2" fillId="0" borderId="20" xfId="0" applyFont="1" applyBorder="1">
      <alignment vertical="center"/>
    </xf>
    <xf numFmtId="0" fontId="2" fillId="0" borderId="21" xfId="0" applyFont="1" applyBorder="1">
      <alignment vertical="center"/>
    </xf>
    <xf numFmtId="0" fontId="6" fillId="0" borderId="2" xfId="0" quotePrefix="1" applyFont="1" applyFill="1" applyBorder="1" applyAlignment="1">
      <alignment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0" xfId="0" applyFont="1" applyFill="1" applyBorder="1" applyAlignment="1">
      <alignment horizontal="center" vertical="center" wrapText="1"/>
    </xf>
  </cellXfs>
  <cellStyles count="5">
    <cellStyle name="桁区切り" xfId="2" builtinId="6"/>
    <cellStyle name="標準" xfId="0" builtinId="0"/>
    <cellStyle name="標準_１６７調査票４案件best100（再検討）0914提出用" xfId="1"/>
    <cellStyle name="標準_１６７調査票４案件best100（再検討）0914提出用_210721契約に係る情報の公表（緑）" xfId="4"/>
    <cellStyle name="標準_執行状況表(案）_210721契約に係る情報の公表（緑）"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560604</xdr:colOff>
      <xdr:row>0</xdr:row>
      <xdr:rowOff>32227</xdr:rowOff>
    </xdr:from>
    <xdr:ext cx="1031051" cy="275717"/>
    <xdr:sp macro="" textlink="">
      <xdr:nvSpPr>
        <xdr:cNvPr id="2" name="テキスト ボックス 1"/>
        <xdr:cNvSpPr txBox="1"/>
      </xdr:nvSpPr>
      <xdr:spPr>
        <a:xfrm>
          <a:off x="10790454" y="3222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tabSelected="1" view="pageBreakPreview" zoomScaleNormal="100" zoomScaleSheetLayoutView="100" workbookViewId="0">
      <selection activeCell="I5" sqref="I5"/>
    </sheetView>
  </sheetViews>
  <sheetFormatPr defaultRowHeight="13.5" x14ac:dyDescent="0.15"/>
  <cols>
    <col min="1" max="1" width="16" style="1" customWidth="1"/>
    <col min="2" max="2" width="17.5" style="1" customWidth="1"/>
    <col min="3" max="4" width="14" style="1" customWidth="1"/>
    <col min="5" max="5" width="18.875" style="1" customWidth="1"/>
    <col min="6" max="8" width="14" style="1" customWidth="1"/>
    <col min="9" max="9" width="7.5" style="1" customWidth="1"/>
    <col min="10" max="12" width="11.625" style="1" customWidth="1"/>
    <col min="13" max="13" width="8.875" style="1" customWidth="1"/>
    <col min="14" max="14" width="3.5" style="1" customWidth="1"/>
    <col min="15" max="16384" width="9" style="1"/>
  </cols>
  <sheetData>
    <row r="1" spans="1:13" ht="39.4" customHeight="1" x14ac:dyDescent="0.15">
      <c r="A1" s="57" t="s">
        <v>21</v>
      </c>
      <c r="B1" s="58"/>
      <c r="C1" s="58"/>
      <c r="D1" s="58"/>
      <c r="E1" s="58"/>
      <c r="F1" s="58"/>
      <c r="G1" s="58"/>
      <c r="H1" s="58"/>
      <c r="I1" s="58"/>
      <c r="J1" s="58"/>
      <c r="K1" s="58"/>
      <c r="L1" s="58"/>
      <c r="M1" s="58"/>
    </row>
    <row r="2" spans="1:13" ht="14.25" thickBot="1" x14ac:dyDescent="0.2"/>
    <row r="3" spans="1:13" ht="68.099999999999994" customHeight="1" x14ac:dyDescent="0.15">
      <c r="A3" s="59" t="s">
        <v>10</v>
      </c>
      <c r="B3" s="61" t="s">
        <v>0</v>
      </c>
      <c r="C3" s="61" t="s">
        <v>1</v>
      </c>
      <c r="D3" s="61" t="s">
        <v>2</v>
      </c>
      <c r="E3" s="61" t="s">
        <v>22</v>
      </c>
      <c r="F3" s="61" t="s">
        <v>3</v>
      </c>
      <c r="G3" s="61" t="s">
        <v>4</v>
      </c>
      <c r="H3" s="61" t="s">
        <v>5</v>
      </c>
      <c r="I3" s="63" t="s">
        <v>6</v>
      </c>
      <c r="J3" s="67" t="s">
        <v>11</v>
      </c>
      <c r="K3" s="68"/>
      <c r="L3" s="69"/>
      <c r="M3" s="65" t="s">
        <v>7</v>
      </c>
    </row>
    <row r="4" spans="1:13" ht="38.25" customHeight="1" thickBot="1" x14ac:dyDescent="0.2">
      <c r="A4" s="60"/>
      <c r="B4" s="62"/>
      <c r="C4" s="62"/>
      <c r="D4" s="62"/>
      <c r="E4" s="62"/>
      <c r="F4" s="62"/>
      <c r="G4" s="62"/>
      <c r="H4" s="62"/>
      <c r="I4" s="64"/>
      <c r="J4" s="2" t="s">
        <v>9</v>
      </c>
      <c r="K4" s="2" t="s">
        <v>8</v>
      </c>
      <c r="L4" s="2" t="s">
        <v>12</v>
      </c>
      <c r="M4" s="66"/>
    </row>
    <row r="5" spans="1:13" ht="174.75" customHeight="1" x14ac:dyDescent="0.15">
      <c r="A5" s="13" t="s">
        <v>24</v>
      </c>
      <c r="B5" s="35" t="s">
        <v>25</v>
      </c>
      <c r="C5" s="14">
        <v>44748</v>
      </c>
      <c r="D5" s="5" t="s">
        <v>26</v>
      </c>
      <c r="E5" s="15">
        <v>2120001086883</v>
      </c>
      <c r="F5" s="36" t="s">
        <v>23</v>
      </c>
      <c r="G5" s="17">
        <v>8962278</v>
      </c>
      <c r="H5" s="17">
        <v>8250000</v>
      </c>
      <c r="I5" s="46">
        <v>0.92</v>
      </c>
      <c r="J5" s="37"/>
      <c r="K5" s="37"/>
      <c r="L5" s="37"/>
      <c r="M5" s="38"/>
    </row>
    <row r="6" spans="1:13" ht="174.75" customHeight="1" x14ac:dyDescent="0.15">
      <c r="A6" s="23" t="s">
        <v>27</v>
      </c>
      <c r="B6" s="24" t="s">
        <v>25</v>
      </c>
      <c r="C6" s="25">
        <v>44748</v>
      </c>
      <c r="D6" s="24" t="s">
        <v>28</v>
      </c>
      <c r="E6" s="26">
        <v>6010005018675</v>
      </c>
      <c r="F6" s="27" t="s">
        <v>23</v>
      </c>
      <c r="G6" s="28">
        <v>24055042</v>
      </c>
      <c r="H6" s="28">
        <v>23540000</v>
      </c>
      <c r="I6" s="8">
        <v>0.97799999999999998</v>
      </c>
      <c r="J6" s="29"/>
      <c r="K6" s="29"/>
      <c r="L6" s="29"/>
      <c r="M6" s="30"/>
    </row>
    <row r="7" spans="1:13" ht="174.75" customHeight="1" thickBot="1" x14ac:dyDescent="0.2">
      <c r="A7" s="39" t="s">
        <v>29</v>
      </c>
      <c r="B7" s="31" t="s">
        <v>25</v>
      </c>
      <c r="C7" s="40">
        <v>44761</v>
      </c>
      <c r="D7" s="56" t="s">
        <v>41</v>
      </c>
      <c r="E7" s="41">
        <v>6130001004576</v>
      </c>
      <c r="F7" s="42" t="s">
        <v>30</v>
      </c>
      <c r="G7" s="43">
        <v>21610396</v>
      </c>
      <c r="H7" s="43">
        <v>18346900</v>
      </c>
      <c r="I7" s="32">
        <v>0.84799999999999998</v>
      </c>
      <c r="J7" s="33"/>
      <c r="K7" s="33"/>
      <c r="L7" s="33"/>
      <c r="M7" s="34"/>
    </row>
    <row r="8" spans="1:13" ht="174.75" customHeight="1" x14ac:dyDescent="0.15">
      <c r="A8" s="13" t="s">
        <v>31</v>
      </c>
      <c r="B8" s="5" t="s">
        <v>25</v>
      </c>
      <c r="C8" s="14">
        <v>44756</v>
      </c>
      <c r="D8" s="5" t="s">
        <v>42</v>
      </c>
      <c r="E8" s="15">
        <v>8120001064891</v>
      </c>
      <c r="F8" s="16" t="s">
        <v>30</v>
      </c>
      <c r="G8" s="17">
        <v>38539020</v>
      </c>
      <c r="H8" s="17">
        <v>38459300</v>
      </c>
      <c r="I8" s="44">
        <v>0.997</v>
      </c>
      <c r="J8" s="6"/>
      <c r="K8" s="6"/>
      <c r="L8" s="6"/>
      <c r="M8" s="7"/>
    </row>
    <row r="9" spans="1:13" ht="174.75" customHeight="1" x14ac:dyDescent="0.15">
      <c r="A9" s="23" t="s">
        <v>32</v>
      </c>
      <c r="B9" s="24" t="s">
        <v>25</v>
      </c>
      <c r="C9" s="25">
        <v>44761</v>
      </c>
      <c r="D9" s="24" t="s">
        <v>43</v>
      </c>
      <c r="E9" s="26">
        <v>3210001014388</v>
      </c>
      <c r="F9" s="27" t="s">
        <v>30</v>
      </c>
      <c r="G9" s="28">
        <v>5295849</v>
      </c>
      <c r="H9" s="28">
        <v>4646400</v>
      </c>
      <c r="I9" s="8">
        <f t="shared" ref="I9:I15" si="0">ROUNDDOWN(H9/G9,4)</f>
        <v>0.87729999999999997</v>
      </c>
      <c r="J9" s="29"/>
      <c r="K9" s="29"/>
      <c r="L9" s="29"/>
      <c r="M9" s="30"/>
    </row>
    <row r="10" spans="1:13" ht="174.75" customHeight="1" thickBot="1" x14ac:dyDescent="0.2">
      <c r="A10" s="39" t="s">
        <v>33</v>
      </c>
      <c r="B10" s="31" t="s">
        <v>25</v>
      </c>
      <c r="C10" s="40">
        <v>44761</v>
      </c>
      <c r="D10" s="31" t="s">
        <v>41</v>
      </c>
      <c r="E10" s="41">
        <v>6130001004576</v>
      </c>
      <c r="F10" s="42" t="s">
        <v>30</v>
      </c>
      <c r="G10" s="43">
        <v>7356063</v>
      </c>
      <c r="H10" s="43">
        <v>6623100</v>
      </c>
      <c r="I10" s="32">
        <f t="shared" si="0"/>
        <v>0.90029999999999999</v>
      </c>
      <c r="J10" s="33"/>
      <c r="K10" s="33"/>
      <c r="L10" s="33"/>
      <c r="M10" s="34"/>
    </row>
    <row r="11" spans="1:13" ht="174.75" customHeight="1" x14ac:dyDescent="0.15">
      <c r="A11" s="47" t="s">
        <v>34</v>
      </c>
      <c r="B11" s="48" t="s">
        <v>25</v>
      </c>
      <c r="C11" s="49">
        <v>44769</v>
      </c>
      <c r="D11" s="48" t="s">
        <v>35</v>
      </c>
      <c r="E11" s="50">
        <v>2010001016851</v>
      </c>
      <c r="F11" s="51" t="s">
        <v>30</v>
      </c>
      <c r="G11" s="52">
        <v>58366000</v>
      </c>
      <c r="H11" s="52">
        <v>47960000</v>
      </c>
      <c r="I11" s="53">
        <v>0.82099999999999995</v>
      </c>
      <c r="J11" s="54"/>
      <c r="K11" s="54"/>
      <c r="L11" s="54"/>
      <c r="M11" s="55"/>
    </row>
    <row r="12" spans="1:13" ht="174.75" customHeight="1" x14ac:dyDescent="0.15">
      <c r="A12" s="23" t="s">
        <v>36</v>
      </c>
      <c r="B12" s="24" t="s">
        <v>25</v>
      </c>
      <c r="C12" s="25">
        <v>44764</v>
      </c>
      <c r="D12" s="24" t="s">
        <v>37</v>
      </c>
      <c r="E12" s="26">
        <v>2180001023880</v>
      </c>
      <c r="F12" s="27" t="s">
        <v>38</v>
      </c>
      <c r="G12" s="28">
        <v>86069278</v>
      </c>
      <c r="H12" s="28">
        <v>79530000</v>
      </c>
      <c r="I12" s="8">
        <f t="shared" si="0"/>
        <v>0.92400000000000004</v>
      </c>
      <c r="J12" s="29"/>
      <c r="K12" s="29"/>
      <c r="L12" s="29"/>
      <c r="M12" s="30"/>
    </row>
    <row r="13" spans="1:13" ht="174.75" customHeight="1" thickBot="1" x14ac:dyDescent="0.2">
      <c r="A13" s="39" t="s">
        <v>39</v>
      </c>
      <c r="B13" s="31" t="s">
        <v>25</v>
      </c>
      <c r="C13" s="40">
        <v>44771</v>
      </c>
      <c r="D13" s="31" t="s">
        <v>40</v>
      </c>
      <c r="E13" s="41">
        <v>6200001024014</v>
      </c>
      <c r="F13" s="42" t="s">
        <v>38</v>
      </c>
      <c r="G13" s="43">
        <v>328725362</v>
      </c>
      <c r="H13" s="43">
        <v>319000000</v>
      </c>
      <c r="I13" s="32">
        <f t="shared" si="0"/>
        <v>0.97040000000000004</v>
      </c>
      <c r="J13" s="33"/>
      <c r="K13" s="33"/>
      <c r="L13" s="33"/>
      <c r="M13" s="34"/>
    </row>
    <row r="14" spans="1:13" ht="174.75" hidden="1" customHeight="1" x14ac:dyDescent="0.15">
      <c r="A14" s="47"/>
      <c r="B14" s="48"/>
      <c r="C14" s="49"/>
      <c r="D14" s="48"/>
      <c r="E14" s="50"/>
      <c r="F14" s="51"/>
      <c r="G14" s="52"/>
      <c r="H14" s="52"/>
      <c r="I14" s="53" t="e">
        <f t="shared" si="0"/>
        <v>#DIV/0!</v>
      </c>
      <c r="J14" s="54"/>
      <c r="K14" s="54"/>
      <c r="L14" s="54"/>
      <c r="M14" s="55"/>
    </row>
    <row r="15" spans="1:13" ht="174.75" hidden="1" customHeight="1" thickBot="1" x14ac:dyDescent="0.2">
      <c r="A15" s="39"/>
      <c r="B15" s="31"/>
      <c r="C15" s="40"/>
      <c r="D15" s="31"/>
      <c r="E15" s="41"/>
      <c r="F15" s="42"/>
      <c r="G15" s="43"/>
      <c r="H15" s="43"/>
      <c r="I15" s="32" t="e">
        <f t="shared" si="0"/>
        <v>#DIV/0!</v>
      </c>
      <c r="J15" s="33"/>
      <c r="K15" s="33"/>
      <c r="L15" s="33"/>
      <c r="M15" s="34"/>
    </row>
    <row r="16" spans="1:13" ht="174.75" hidden="1" customHeight="1" thickBot="1" x14ac:dyDescent="0.2">
      <c r="A16" s="18"/>
      <c r="B16" s="9"/>
      <c r="C16" s="19"/>
      <c r="D16" s="20"/>
      <c r="E16" s="12"/>
      <c r="F16" s="21"/>
      <c r="G16" s="22"/>
      <c r="H16" s="22"/>
      <c r="I16" s="45"/>
      <c r="J16" s="10"/>
      <c r="K16" s="10"/>
      <c r="L16" s="10"/>
      <c r="M16" s="11"/>
    </row>
    <row r="17" spans="1:13" x14ac:dyDescent="0.15">
      <c r="A17" s="3" t="s">
        <v>13</v>
      </c>
      <c r="B17" s="4"/>
      <c r="C17" s="4"/>
      <c r="D17" s="4"/>
      <c r="E17" s="4"/>
      <c r="F17" s="4"/>
      <c r="G17" s="4"/>
      <c r="H17" s="4"/>
      <c r="I17" s="4"/>
      <c r="J17" s="4"/>
      <c r="K17" s="4"/>
      <c r="L17" s="4"/>
      <c r="M17" s="4"/>
    </row>
    <row r="18" spans="1:13" x14ac:dyDescent="0.15">
      <c r="A18" s="3" t="s">
        <v>14</v>
      </c>
      <c r="B18" s="4"/>
      <c r="C18" s="4"/>
      <c r="D18" s="4"/>
      <c r="E18" s="4"/>
      <c r="F18" s="4"/>
      <c r="G18" s="4"/>
      <c r="H18" s="4"/>
      <c r="I18" s="4"/>
      <c r="J18" s="4"/>
      <c r="K18" s="4"/>
      <c r="L18" s="4"/>
      <c r="M18" s="4"/>
    </row>
    <row r="19" spans="1:13" ht="171" customHeight="1" x14ac:dyDescent="0.15">
      <c r="A19" s="4"/>
      <c r="B19" s="4"/>
      <c r="C19" s="4"/>
      <c r="D19" s="4"/>
      <c r="E19" s="4"/>
      <c r="F19" s="4"/>
      <c r="G19" s="4"/>
      <c r="H19" s="4"/>
      <c r="I19" s="4"/>
      <c r="J19" s="4"/>
      <c r="K19" s="4"/>
      <c r="L19" s="4"/>
      <c r="M19" s="4"/>
    </row>
    <row r="20" spans="1:13" x14ac:dyDescent="0.15">
      <c r="A20" s="4"/>
      <c r="B20" s="4"/>
      <c r="C20" s="4"/>
      <c r="D20" s="4"/>
      <c r="E20" s="4"/>
      <c r="F20" s="4"/>
      <c r="G20" s="4"/>
      <c r="H20" s="4"/>
      <c r="I20" s="4"/>
      <c r="J20" s="4"/>
      <c r="K20" s="4"/>
      <c r="L20" s="4"/>
      <c r="M20" s="4"/>
    </row>
    <row r="21" spans="1:13" x14ac:dyDescent="0.15">
      <c r="A21" s="4"/>
      <c r="B21" s="4"/>
      <c r="C21" s="4"/>
      <c r="D21" s="4"/>
      <c r="E21" s="4"/>
      <c r="F21" s="4"/>
      <c r="G21" s="4"/>
      <c r="H21" s="4"/>
      <c r="I21" s="4"/>
      <c r="J21" s="4"/>
      <c r="K21" s="4"/>
      <c r="L21" s="4"/>
      <c r="M21" s="4"/>
    </row>
    <row r="22" spans="1:13" x14ac:dyDescent="0.15">
      <c r="A22" s="4"/>
      <c r="B22" s="4"/>
      <c r="C22" s="4"/>
      <c r="D22" s="4"/>
      <c r="E22" s="4"/>
      <c r="F22" s="4"/>
      <c r="G22" s="4"/>
      <c r="H22" s="4"/>
      <c r="I22" s="4"/>
      <c r="J22" s="4"/>
      <c r="K22" s="4"/>
      <c r="L22" s="4"/>
      <c r="M22" s="4"/>
    </row>
    <row r="23" spans="1:13" x14ac:dyDescent="0.15">
      <c r="J23" s="1" t="s">
        <v>15</v>
      </c>
      <c r="K23" s="1" t="s">
        <v>16</v>
      </c>
    </row>
    <row r="24" spans="1:13" x14ac:dyDescent="0.15">
      <c r="J24" s="1" t="s">
        <v>17</v>
      </c>
      <c r="K24" s="1" t="s">
        <v>18</v>
      </c>
    </row>
    <row r="25" spans="1:13" x14ac:dyDescent="0.15">
      <c r="J25" s="1" t="s">
        <v>19</v>
      </c>
    </row>
    <row r="26" spans="1:13" x14ac:dyDescent="0.15">
      <c r="J26" s="1" t="s">
        <v>20</v>
      </c>
    </row>
  </sheetData>
  <autoFilter ref="A4:M4"/>
  <mergeCells count="12">
    <mergeCell ref="A1:M1"/>
    <mergeCell ref="A3:A4"/>
    <mergeCell ref="B3:B4"/>
    <mergeCell ref="C3:C4"/>
    <mergeCell ref="F3:F4"/>
    <mergeCell ref="G3:G4"/>
    <mergeCell ref="H3:H4"/>
    <mergeCell ref="I3:I4"/>
    <mergeCell ref="M3:M4"/>
    <mergeCell ref="D3:D4"/>
    <mergeCell ref="J3:L3"/>
    <mergeCell ref="E3:E4"/>
  </mergeCells>
  <phoneticPr fontId="1"/>
  <dataValidations count="2">
    <dataValidation type="list" allowBlank="1" showInputMessage="1" showErrorMessage="1" sqref="K5:K16">
      <formula1>#REF!</formula1>
    </dataValidation>
    <dataValidation type="list" allowBlank="1" showInputMessage="1" showErrorMessage="1" sqref="J5:J16">
      <formula1>$J$17:$J$17</formula1>
    </dataValidation>
  </dataValidations>
  <printOptions horizontalCentered="1"/>
  <pageMargins left="0.70866141732283472" right="0.70866141732283472" top="0.74803149606299213" bottom="0.74803149606299213" header="0.31496062992125984" footer="0.31496062992125984"/>
  <pageSetup paperSize="9" scale="73" orientation="landscape" r:id="rId1"/>
  <rowBreaks count="1" manualBreakCount="1">
    <brk id="7"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付紙様式第１</vt:lpstr>
      <vt:lpstr>付紙様式第１!Print_Area</vt:lpstr>
      <vt:lpstr>付紙様式第１!Print_Titles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秋山 慶子</cp:lastModifiedBy>
  <cp:lastPrinted>2022-09-02T05:03:26Z</cp:lastPrinted>
  <dcterms:created xsi:type="dcterms:W3CDTF">2010-08-24T08:00:05Z</dcterms:created>
  <dcterms:modified xsi:type="dcterms:W3CDTF">2022-09-02T05:22:07Z</dcterms:modified>
</cp:coreProperties>
</file>