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4\6月契約8月公表\ＨＰ掲載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付紙様式第１!$A$1:$M$18</definedName>
    <definedName name="_xlnm.Print_Titles" localSheetId="0">付紙様式第１!$1:$4</definedName>
  </definedNames>
  <calcPr calcId="162913"/>
</workbook>
</file>

<file path=xl/calcChain.xml><?xml version="1.0" encoding="utf-8"?>
<calcChain xmlns="http://schemas.openxmlformats.org/spreadsheetml/2006/main">
  <c r="I12" i="1" l="1"/>
  <c r="I10" i="1"/>
  <c r="I8" i="1"/>
  <c r="I6" i="1"/>
  <c r="I9" i="1"/>
  <c r="I7" i="1"/>
  <c r="I11" i="1"/>
  <c r="I5" i="1" l="1"/>
</calcChain>
</file>

<file path=xl/sharedStrings.xml><?xml version="1.0" encoding="utf-8"?>
<sst xmlns="http://schemas.openxmlformats.org/spreadsheetml/2006/main" count="67" uniqueCount="48">
  <si>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</si>
  <si>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</si>
  <si>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</si>
  <si>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</si>
  <si>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</si>
  <si>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</si>
  <si>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</si>
  <si>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</si>
  <si>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</si>
  <si>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</si>
  <si>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</si>
  <si>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</si>
  <si>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</si>
  <si>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</si>
  <si>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</si>
  <si>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</si>
  <si>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</si>
  <si>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</si>
  <si>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</si>
  <si>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</si>
  <si>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</si>
  <si>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</si>
  <si>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</si>
  <si>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竹内　芳寿
大阪市中央区大手前４－１－６７</t>
    <rPh sb="0" eb="9">
      <t>シシュツフタンコウイタントウカン</t>
    </rPh>
    <rPh sb="10" eb="12">
      <t>キンキ</t>
    </rPh>
    <rPh sb="12" eb="14">
      <t>チュウブ</t>
    </rPh>
    <rPh sb="14" eb="16">
      <t>ボウエイ</t>
    </rPh>
    <rPh sb="16" eb="18">
      <t>キョクチョウ</t>
    </rPh>
    <rPh sb="19" eb="21">
      <t>タケウチ</t>
    </rPh>
    <rPh sb="22" eb="23">
      <t>ヨシ</t>
    </rPh>
    <rPh sb="23" eb="24">
      <t>ジュ</t>
    </rPh>
    <rPh sb="26" eb="29">
      <t>オオサカシ</t>
    </rPh>
    <rPh sb="29" eb="32">
      <t>チュウオウク</t>
    </rPh>
    <rPh sb="32" eb="35">
      <t>オオテマエ</t>
    </rPh>
    <phoneticPr fontId="1"/>
  </si>
  <si>
    <t>一般競争入札　</t>
    <rPh sb="0" eb="2">
      <t>イッパン</t>
    </rPh>
    <rPh sb="2" eb="4">
      <t>キョウソウ</t>
    </rPh>
    <rPh sb="4" eb="6">
      <t>ニュウサツ</t>
    </rPh>
    <phoneticPr fontId="1"/>
  </si>
  <si>
    <t>八尾外（４）格納庫新設等土質調査
大阪府八尾市、兵庫県小野市及び京都府京丹後市
令和４年６月24日　～
令和４年10月31日
土質調査</t>
    <rPh sb="0" eb="2">
      <t>ヤオ</t>
    </rPh>
    <rPh sb="2" eb="3">
      <t>ガイ</t>
    </rPh>
    <rPh sb="6" eb="9">
      <t>カクノウコ</t>
    </rPh>
    <rPh sb="9" eb="11">
      <t>シンセツ</t>
    </rPh>
    <rPh sb="11" eb="12">
      <t>トウ</t>
    </rPh>
    <rPh sb="12" eb="14">
      <t>ドシツ</t>
    </rPh>
    <rPh sb="14" eb="16">
      <t>チョウサ</t>
    </rPh>
    <rPh sb="18" eb="21">
      <t>オオサカフ</t>
    </rPh>
    <rPh sb="21" eb="24">
      <t>ヤオシ</t>
    </rPh>
    <rPh sb="25" eb="28">
      <t>ヒョウゴケン</t>
    </rPh>
    <rPh sb="28" eb="31">
      <t>オノシ</t>
    </rPh>
    <rPh sb="31" eb="32">
      <t>オヨ</t>
    </rPh>
    <rPh sb="33" eb="36">
      <t>キョウトフ</t>
    </rPh>
    <rPh sb="36" eb="40">
      <t>キョウタンゴシ</t>
    </rPh>
    <rPh sb="42" eb="44">
      <t>レイワ</t>
    </rPh>
    <rPh sb="45" eb="46">
      <t>ネン</t>
    </rPh>
    <rPh sb="47" eb="48">
      <t>ガツ</t>
    </rPh>
    <rPh sb="50" eb="51">
      <t>ニチ</t>
    </rPh>
    <rPh sb="54" eb="56">
      <t>レイワ</t>
    </rPh>
    <rPh sb="57" eb="58">
      <t>ネン</t>
    </rPh>
    <rPh sb="60" eb="61">
      <t>ガツ</t>
    </rPh>
    <rPh sb="63" eb="64">
      <t>ニチ</t>
    </rPh>
    <rPh sb="66" eb="68">
      <t>ドシツ</t>
    </rPh>
    <rPh sb="68" eb="70">
      <t>チョウサ</t>
    </rPh>
    <phoneticPr fontId="1"/>
  </si>
  <si>
    <t>舞鶴（４）既設建物解体工事
京都府舞鶴市
令和４年６月22日　～
令和４年12月25日
解体工事</t>
    <rPh sb="23" eb="25">
      <t>レイワ</t>
    </rPh>
    <rPh sb="26" eb="27">
      <t>ネン</t>
    </rPh>
    <rPh sb="28" eb="29">
      <t>ガツ</t>
    </rPh>
    <rPh sb="31" eb="32">
      <t>ニチ</t>
    </rPh>
    <rPh sb="35" eb="37">
      <t>レイワ</t>
    </rPh>
    <rPh sb="38" eb="39">
      <t>ネン</t>
    </rPh>
    <rPh sb="41" eb="42">
      <t>ガツ</t>
    </rPh>
    <rPh sb="44" eb="45">
      <t>ニチ</t>
    </rPh>
    <rPh sb="47" eb="49">
      <t>カイタイ</t>
    </rPh>
    <rPh sb="49" eb="51">
      <t>コウジ</t>
    </rPh>
    <phoneticPr fontId="1"/>
  </si>
  <si>
    <t>岐阜外（４）既設建物解体等建築設計
岐阜県各務原市、三重県津市
令和４年６月18日　～
令和５年２月28日
建築設計</t>
    <rPh sb="19" eb="22">
      <t>ギフケン</t>
    </rPh>
    <rPh sb="22" eb="26">
      <t>カカミガハラシ</t>
    </rPh>
    <rPh sb="27" eb="30">
      <t>ミエケン</t>
    </rPh>
    <rPh sb="30" eb="32">
      <t>ツシ</t>
    </rPh>
    <rPh sb="57" eb="59">
      <t>ケンチク</t>
    </rPh>
    <rPh sb="59" eb="61">
      <t>セッケイ</t>
    </rPh>
    <phoneticPr fontId="1"/>
  </si>
  <si>
    <t>一般競争入札</t>
    <rPh sb="0" eb="2">
      <t>イッパン</t>
    </rPh>
    <rPh sb="2" eb="4">
      <t>キョウソウ</t>
    </rPh>
    <rPh sb="4" eb="6">
      <t>ニュウサツ</t>
    </rPh>
    <phoneticPr fontId="1"/>
  </si>
  <si>
    <t>岐阜外（４）庁舎改修等設備設計
岐阜県各務原市、愛知県小牧市、三重県津市及び愛知県名古屋市
令和４年６月15日　～
令和４年12月25日
設備設計</t>
    <rPh sb="72" eb="74">
      <t>セツビ</t>
    </rPh>
    <phoneticPr fontId="1"/>
  </si>
  <si>
    <t>青野原（４）保管庫新設等土木設計
兵庫県小野市
令和４年６月10日　～
令和５年３月15日
土木設計</t>
    <rPh sb="26" eb="28">
      <t>レイワ</t>
    </rPh>
    <rPh sb="29" eb="30">
      <t>ネン</t>
    </rPh>
    <rPh sb="31" eb="32">
      <t>ガツ</t>
    </rPh>
    <rPh sb="34" eb="35">
      <t>ニチ</t>
    </rPh>
    <rPh sb="38" eb="40">
      <t>レイワ</t>
    </rPh>
    <rPh sb="41" eb="42">
      <t>ネン</t>
    </rPh>
    <rPh sb="43" eb="44">
      <t>ガツ</t>
    </rPh>
    <rPh sb="46" eb="47">
      <t>ニチ</t>
    </rPh>
    <rPh sb="49" eb="51">
      <t>ドボク</t>
    </rPh>
    <rPh sb="51" eb="53">
      <t>セッケイ</t>
    </rPh>
    <phoneticPr fontId="1"/>
  </si>
  <si>
    <t>青野原外（４）保管庫新設等建築設計
兵庫県小野市、京都府舞鶴市及び和歌山県日高郡美浜町
令和４年６月28日　～
令和５年３月15日
建築設計</t>
    <rPh sb="46" eb="48">
      <t>レイワ</t>
    </rPh>
    <rPh sb="49" eb="50">
      <t>ネン</t>
    </rPh>
    <rPh sb="51" eb="52">
      <t>ガツ</t>
    </rPh>
    <rPh sb="54" eb="55">
      <t>ニチ</t>
    </rPh>
    <rPh sb="58" eb="60">
      <t>レイワ</t>
    </rPh>
    <rPh sb="61" eb="62">
      <t>ネン</t>
    </rPh>
    <rPh sb="63" eb="64">
      <t>ガツ</t>
    </rPh>
    <rPh sb="66" eb="67">
      <t>ニチ</t>
    </rPh>
    <rPh sb="69" eb="73">
      <t>ケンチクセッケイ</t>
    </rPh>
    <phoneticPr fontId="1"/>
  </si>
  <si>
    <t>青野原外（４）保管庫新設等設備設計
兵庫県小野市及び京都府舞鶴市
令和４年６月10日　～
令和５年３月15日
設備設計</t>
    <rPh sb="58" eb="60">
      <t>セツビ</t>
    </rPh>
    <rPh sb="60" eb="62">
      <t>セッケイ</t>
    </rPh>
    <phoneticPr fontId="1"/>
  </si>
  <si>
    <t>八尾外（４）格納庫新設等建築設計
大阪府八尾市及び京都府宇治市
令和４年６月30日　～
令和５年３月15日
建築設計</t>
    <rPh sb="34" eb="36">
      <t>レイワ</t>
    </rPh>
    <rPh sb="37" eb="38">
      <t>ネン</t>
    </rPh>
    <rPh sb="39" eb="40">
      <t>ガツ</t>
    </rPh>
    <rPh sb="42" eb="43">
      <t>ニチ</t>
    </rPh>
    <rPh sb="46" eb="48">
      <t>レイワ</t>
    </rPh>
    <rPh sb="49" eb="50">
      <t>ネン</t>
    </rPh>
    <rPh sb="51" eb="52">
      <t>ガツ</t>
    </rPh>
    <rPh sb="54" eb="55">
      <t>ニチ</t>
    </rPh>
    <rPh sb="57" eb="59">
      <t>ケンチク</t>
    </rPh>
    <rPh sb="59" eb="61">
      <t>セッケイ</t>
    </rPh>
    <phoneticPr fontId="1"/>
  </si>
  <si>
    <t>八尾外（４）格納庫新設等設備設計
大阪府八尾市、京都府宇治市、兵庫県伊丹市及び和歌山県日高郡由良町
令和４年６月30日　～
令和５年３月15日
設備設計</t>
    <rPh sb="52" eb="54">
      <t>レイワ</t>
    </rPh>
    <rPh sb="55" eb="56">
      <t>ネン</t>
    </rPh>
    <rPh sb="57" eb="58">
      <t>ガツ</t>
    </rPh>
    <rPh sb="60" eb="61">
      <t>ニチ</t>
    </rPh>
    <rPh sb="64" eb="66">
      <t>レイワ</t>
    </rPh>
    <rPh sb="67" eb="68">
      <t>ネン</t>
    </rPh>
    <rPh sb="69" eb="70">
      <t>ガツ</t>
    </rPh>
    <rPh sb="72" eb="73">
      <t>ニチ</t>
    </rPh>
    <rPh sb="75" eb="77">
      <t>セツビ</t>
    </rPh>
    <rPh sb="77" eb="79">
      <t>セッケイ</t>
    </rPh>
    <phoneticPr fontId="1"/>
  </si>
  <si>
    <t>小松（４）滑走路等測量調査
石川県小松市
令和４年６月30日　～
令和４年11月30日
測量調査</t>
    <rPh sb="23" eb="25">
      <t>レイワ</t>
    </rPh>
    <rPh sb="26" eb="27">
      <t>ネン</t>
    </rPh>
    <rPh sb="28" eb="29">
      <t>ガツ</t>
    </rPh>
    <rPh sb="31" eb="32">
      <t>ニチ</t>
    </rPh>
    <rPh sb="35" eb="37">
      <t>レイワ</t>
    </rPh>
    <rPh sb="38" eb="39">
      <t>ネン</t>
    </rPh>
    <rPh sb="41" eb="42">
      <t>ガツ</t>
    </rPh>
    <rPh sb="44" eb="45">
      <t>ニチ</t>
    </rPh>
    <rPh sb="47" eb="49">
      <t>ソクリョウ</t>
    </rPh>
    <rPh sb="49" eb="51">
      <t>チョウサ</t>
    </rPh>
    <phoneticPr fontId="1"/>
  </si>
  <si>
    <t>小牧外(4)給水施設新設等土質調査
愛知県小牧市、同県春日井市及び石川県小松市
令和４年６月30日　～
令和４年10月31日
土質調査</t>
    <rPh sb="42" eb="44">
      <t>レイワ</t>
    </rPh>
    <rPh sb="45" eb="46">
      <t>ネン</t>
    </rPh>
    <rPh sb="47" eb="48">
      <t>ガツ</t>
    </rPh>
    <rPh sb="50" eb="51">
      <t>ニチ</t>
    </rPh>
    <rPh sb="54" eb="56">
      <t>レイワ</t>
    </rPh>
    <rPh sb="57" eb="58">
      <t>ネン</t>
    </rPh>
    <rPh sb="60" eb="61">
      <t>ガツ</t>
    </rPh>
    <rPh sb="63" eb="64">
      <t>ニチ</t>
    </rPh>
    <rPh sb="66" eb="68">
      <t>ドシツ</t>
    </rPh>
    <rPh sb="68" eb="70">
      <t>チョウサ</t>
    </rPh>
    <phoneticPr fontId="1"/>
  </si>
  <si>
    <t>（株）長野総合建築事務所
山口県岩国市麻里布町６－３－１０</t>
  </si>
  <si>
    <t>アジア航測（株）大阪支店
大阪市北区天満橋１丁目８番３０号　ＯＡＰタワー</t>
  </si>
  <si>
    <t>東亜建測（株）
兵庫県神戸市兵庫区熊野町１－３９</t>
    <phoneticPr fontId="1"/>
  </si>
  <si>
    <t>(株)施設工学研究所
大阪府大阪市北区万歳町４－１２</t>
    <phoneticPr fontId="1"/>
  </si>
  <si>
    <t>（株）施設工学研究所
大阪府大阪市北区万歳町４－１２</t>
    <phoneticPr fontId="1"/>
  </si>
  <si>
    <t>(株)ムラシマ事務所
石川県金沢市泉野出町２－７－１３</t>
    <phoneticPr fontId="1"/>
  </si>
  <si>
    <t>（株）キクチコンサルタント
京都府京都市北区平野八丁柳町６６－８</t>
    <phoneticPr fontId="1"/>
  </si>
  <si>
    <t>（株）中林建築設計事務所
島根県出雲市今市町北本町５－４－３</t>
    <phoneticPr fontId="1"/>
  </si>
  <si>
    <t>（株）キンキ地質センター
京都府京都市伏見区横大路下三栖里ノ内３３－３</t>
    <rPh sb="0" eb="3">
      <t>カブ</t>
    </rPh>
    <rPh sb="6" eb="8">
      <t>チシツ</t>
    </rPh>
    <rPh sb="13" eb="16">
      <t>キョウトフ</t>
    </rPh>
    <rPh sb="16" eb="19">
      <t>キョウトシ</t>
    </rPh>
    <rPh sb="19" eb="22">
      <t>フシミク</t>
    </rPh>
    <rPh sb="22" eb="23">
      <t>ヨコ</t>
    </rPh>
    <rPh sb="23" eb="25">
      <t>オオジ</t>
    </rPh>
    <rPh sb="25" eb="26">
      <t>シモ</t>
    </rPh>
    <rPh sb="26" eb="28">
      <t>ミス</t>
    </rPh>
    <rPh sb="28" eb="29">
      <t>サト</t>
    </rPh>
    <rPh sb="30" eb="31">
      <t>ナイ</t>
    </rPh>
    <phoneticPr fontId="1"/>
  </si>
  <si>
    <t>北都開発（株）
京都府舞鶴市字京田１７－１</t>
    <phoneticPr fontId="1"/>
  </si>
  <si>
    <t>（株）傳設計
福岡県福岡市中央区舞鶴１－６－１３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</si>
</sst>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411]ggge&quot;年&quot;m&quot;月&quot;d&quot;日&quot;;@"/>
    <numFmt numFmtId="178" formatCode="0_);[Red]\(0\)"/>
    <numFmt numFmtId="179" formatCode="0.0%"/>
    <numFmt numFmtId="180" formatCode="0_ "/>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64">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3" xfId="0" applyFont="1" applyFill="1" applyBorder="1" applyAlignment="1">
      <alignment vertical="center" wrapText="1"/>
    </xf>
    <xf numFmtId="0" fontId="2" fillId="0" borderId="13" xfId="0" applyFont="1" applyBorder="1">
      <alignment vertical="center"/>
    </xf>
    <xf numFmtId="0" fontId="2" fillId="0" borderId="14" xfId="0" applyFont="1" applyBorder="1">
      <alignment vertical="center"/>
    </xf>
    <xf numFmtId="179" fontId="6" fillId="0" borderId="1" xfId="1" quotePrefix="1" applyNumberFormat="1" applyFont="1" applyFill="1" applyBorder="1" applyAlignment="1">
      <alignment horizontal="right" vertical="center" wrapText="1"/>
    </xf>
    <xf numFmtId="0" fontId="6" fillId="0" borderId="6" xfId="0" applyFont="1" applyFill="1" applyBorder="1" applyAlignment="1">
      <alignment vertical="center" wrapText="1"/>
    </xf>
    <xf numFmtId="0" fontId="2" fillId="0" borderId="6" xfId="0" applyFont="1" applyBorder="1">
      <alignment vertical="center"/>
    </xf>
    <xf numFmtId="0" fontId="2" fillId="0" borderId="8" xfId="0" applyFont="1" applyBorder="1">
      <alignment vertical="center"/>
    </xf>
    <xf numFmtId="180" fontId="3" fillId="0" borderId="6" xfId="0" applyNumberFormat="1" applyFont="1" applyBorder="1" applyAlignment="1">
      <alignment horizontal="center" vertical="center"/>
    </xf>
    <xf numFmtId="0" fontId="6" fillId="0" borderId="12" xfId="0" applyFont="1" applyFill="1" applyBorder="1" applyAlignment="1">
      <alignment vertical="center" wrapText="1"/>
    </xf>
    <xf numFmtId="177" fontId="6" fillId="0" borderId="13" xfId="0" applyNumberFormat="1" applyFont="1" applyFill="1" applyBorder="1" applyAlignment="1">
      <alignment horizontal="center" vertical="center" wrapText="1"/>
    </xf>
    <xf numFmtId="178" fontId="6" fillId="0" borderId="13" xfId="0" quotePrefix="1"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176" fontId="6" fillId="0" borderId="13" xfId="2" applyNumberFormat="1" applyFont="1" applyFill="1" applyBorder="1" applyAlignment="1">
      <alignment horizontal="right" vertical="center"/>
    </xf>
    <xf numFmtId="0" fontId="6" fillId="0" borderId="4" xfId="3" applyFont="1" applyFill="1" applyBorder="1" applyAlignment="1" applyProtection="1">
      <alignment vertical="center" wrapText="1"/>
      <protection locked="0"/>
    </xf>
    <xf numFmtId="58" fontId="6" fillId="0" borderId="6" xfId="4" applyNumberFormat="1" applyFont="1" applyFill="1" applyBorder="1" applyAlignment="1">
      <alignment horizontal="center" vertical="center" wrapText="1"/>
    </xf>
    <xf numFmtId="0" fontId="3" fillId="0" borderId="6" xfId="4" applyFont="1" applyFill="1" applyBorder="1" applyAlignment="1">
      <alignment vertical="center" wrapText="1"/>
    </xf>
    <xf numFmtId="0" fontId="6" fillId="0" borderId="6" xfId="4" applyFont="1" applyFill="1" applyBorder="1" applyAlignment="1">
      <alignment horizontal="center" vertical="center" wrapText="1"/>
    </xf>
    <xf numFmtId="176" fontId="3" fillId="0" borderId="6" xfId="2" applyNumberFormat="1" applyFont="1" applyBorder="1">
      <alignment vertical="center"/>
    </xf>
    <xf numFmtId="0" fontId="6" fillId="0" borderId="16" xfId="0" applyFont="1" applyFill="1" applyBorder="1" applyAlignment="1">
      <alignment vertical="center" wrapText="1"/>
    </xf>
    <xf numFmtId="0" fontId="6" fillId="0" borderId="1" xfId="0" applyFont="1" applyFill="1" applyBorder="1" applyAlignment="1">
      <alignment vertical="center" wrapText="1"/>
    </xf>
    <xf numFmtId="177" fontId="6" fillId="0" borderId="1" xfId="0" applyNumberFormat="1" applyFont="1" applyFill="1" applyBorder="1" applyAlignment="1">
      <alignment horizontal="center" vertical="center" wrapText="1"/>
    </xf>
    <xf numFmtId="178" fontId="6" fillId="0" borderId="1" xfId="0" quotePrefix="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2" applyNumberFormat="1" applyFont="1" applyFill="1" applyBorder="1" applyAlignment="1">
      <alignment horizontal="right" vertical="center"/>
    </xf>
    <xf numFmtId="0" fontId="2" fillId="0" borderId="1" xfId="0" applyFont="1" applyBorder="1">
      <alignment vertical="center"/>
    </xf>
    <xf numFmtId="0" fontId="2" fillId="0" borderId="17" xfId="0" applyFont="1" applyBorder="1">
      <alignment vertical="center"/>
    </xf>
    <xf numFmtId="0" fontId="6" fillId="0" borderId="2" xfId="0" applyFont="1" applyFill="1" applyBorder="1" applyAlignment="1">
      <alignment vertical="center" wrapText="1"/>
    </xf>
    <xf numFmtId="179" fontId="6" fillId="0" borderId="2" xfId="1" quotePrefix="1" applyNumberFormat="1" applyFont="1" applyFill="1" applyBorder="1" applyAlignment="1">
      <alignment horizontal="right" vertical="center" wrapText="1"/>
    </xf>
    <xf numFmtId="0" fontId="2" fillId="0" borderId="2" xfId="0" applyFont="1" applyBorder="1">
      <alignment vertical="center"/>
    </xf>
    <xf numFmtId="0" fontId="2" fillId="0" borderId="18" xfId="0" applyFont="1" applyBorder="1">
      <alignment vertical="center"/>
    </xf>
    <xf numFmtId="0" fontId="6" fillId="0" borderId="5" xfId="0" applyFont="1" applyFill="1" applyBorder="1" applyAlignment="1">
      <alignment vertical="center" wrapText="1"/>
    </xf>
    <xf numFmtId="0" fontId="6" fillId="0" borderId="3" xfId="0" applyFont="1" applyFill="1" applyBorder="1" applyAlignment="1">
      <alignment vertical="center" wrapText="1"/>
    </xf>
    <xf numFmtId="177" fontId="6" fillId="0" borderId="3" xfId="0" applyNumberFormat="1" applyFont="1" applyFill="1" applyBorder="1" applyAlignment="1">
      <alignment horizontal="center" vertical="center" wrapText="1"/>
    </xf>
    <xf numFmtId="178" fontId="6" fillId="0" borderId="3" xfId="0" quotePrefix="1"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3" xfId="2" applyNumberFormat="1" applyFont="1" applyFill="1" applyBorder="1" applyAlignment="1">
      <alignment horizontal="right" vertical="center"/>
    </xf>
    <xf numFmtId="0" fontId="2" fillId="0" borderId="3" xfId="0" applyFont="1" applyBorder="1">
      <alignment vertical="center"/>
    </xf>
    <xf numFmtId="0" fontId="2" fillId="0" borderId="7" xfId="0" applyFont="1" applyBorder="1">
      <alignment vertical="center"/>
    </xf>
    <xf numFmtId="0" fontId="6" fillId="0" borderId="15" xfId="0" applyFont="1" applyFill="1" applyBorder="1" applyAlignment="1">
      <alignment vertical="center" wrapText="1"/>
    </xf>
    <xf numFmtId="177" fontId="6" fillId="0" borderId="2" xfId="0" applyNumberFormat="1" applyFont="1" applyFill="1" applyBorder="1" applyAlignment="1">
      <alignment horizontal="center" vertical="center" wrapText="1"/>
    </xf>
    <xf numFmtId="178" fontId="6" fillId="0" borderId="2" xfId="0" quotePrefix="1"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2" applyNumberFormat="1" applyFont="1" applyFill="1" applyBorder="1" applyAlignment="1">
      <alignment horizontal="right" vertical="center"/>
    </xf>
    <xf numFmtId="179" fontId="6" fillId="0" borderId="13" xfId="1" quotePrefix="1" applyNumberFormat="1" applyFont="1" applyFill="1" applyBorder="1" applyAlignment="1">
      <alignment horizontal="right" vertical="center" wrapText="1"/>
    </xf>
    <xf numFmtId="179" fontId="6" fillId="0" borderId="6" xfId="1" quotePrefix="1" applyNumberFormat="1" applyFont="1" applyFill="1" applyBorder="1" applyAlignment="1">
      <alignment horizontal="right" vertical="center" wrapText="1"/>
    </xf>
    <xf numFmtId="179" fontId="6" fillId="0" borderId="3" xfId="1" quotePrefix="1" applyNumberFormat="1" applyFont="1" applyFill="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5">
    <cellStyle name="桁区切り" xfId="2" builtinId="6"/>
    <cellStyle name="標準" xfId="0" builtinId="0"/>
    <cellStyle name="標準_１６７調査票４案件best100（再検討）0914提出用" xfId="1"/>
    <cellStyle name="標準_１６７調査票４案件best100（再検討）0914提出用_210721契約に係る情報の公表（緑）" xfId="4"/>
    <cellStyle name="標準_執行状況表(案）_210721契約に係る情報の公表（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view="pageBreakPreview" zoomScaleNormal="100" zoomScaleSheetLayoutView="100" workbookViewId="0">
      <selection activeCell="J6" sqref="J6"/>
    </sheetView>
  </sheetViews>
  <sheetFormatPr defaultRowHeight="13.5" x14ac:dyDescent="0.15"/>
  <cols>
    <col min="1" max="1" width="16" style="1" customWidth="1"/>
    <col min="2" max="2" width="17.5" style="1" customWidth="1"/>
    <col min="3" max="4" width="14" style="1" customWidth="1"/>
    <col min="5" max="5" width="18.8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51" t="s">
        <v>21</v>
      </c>
      <c r="B1" s="52"/>
      <c r="C1" s="52"/>
      <c r="D1" s="52"/>
      <c r="E1" s="52"/>
      <c r="F1" s="52"/>
      <c r="G1" s="52"/>
      <c r="H1" s="52"/>
      <c r="I1" s="52"/>
      <c r="J1" s="52"/>
      <c r="K1" s="52"/>
      <c r="L1" s="52"/>
      <c r="M1" s="52"/>
    </row>
    <row r="2" spans="1:13" ht="14.25" thickBot="1" x14ac:dyDescent="0.2"/>
    <row r="3" spans="1:13" ht="68.099999999999994" customHeight="1" x14ac:dyDescent="0.15">
      <c r="A3" s="53" t="s">
        <v>10</v>
      </c>
      <c r="B3" s="55" t="s">
        <v>0</v>
      </c>
      <c r="C3" s="55" t="s">
        <v>1</v>
      </c>
      <c r="D3" s="55" t="s">
        <v>2</v>
      </c>
      <c r="E3" s="55" t="s">
        <v>22</v>
      </c>
      <c r="F3" s="55" t="s">
        <v>3</v>
      </c>
      <c r="G3" s="55" t="s">
        <v>4</v>
      </c>
      <c r="H3" s="55" t="s">
        <v>5</v>
      </c>
      <c r="I3" s="57" t="s">
        <v>6</v>
      </c>
      <c r="J3" s="61" t="s">
        <v>11</v>
      </c>
      <c r="K3" s="62"/>
      <c r="L3" s="63"/>
      <c r="M3" s="59" t="s">
        <v>7</v>
      </c>
    </row>
    <row r="4" spans="1:13" ht="38.25" customHeight="1" thickBot="1" x14ac:dyDescent="0.2">
      <c r="A4" s="54"/>
      <c r="B4" s="56"/>
      <c r="C4" s="56"/>
      <c r="D4" s="56"/>
      <c r="E4" s="56"/>
      <c r="F4" s="56"/>
      <c r="G4" s="56"/>
      <c r="H4" s="56"/>
      <c r="I4" s="58"/>
      <c r="J4" s="2" t="s">
        <v>9</v>
      </c>
      <c r="K4" s="2" t="s">
        <v>8</v>
      </c>
      <c r="L4" s="2" t="s">
        <v>12</v>
      </c>
      <c r="M4" s="60"/>
    </row>
    <row r="5" spans="1:13" ht="174.75" customHeight="1" x14ac:dyDescent="0.15">
      <c r="A5" s="35" t="s">
        <v>25</v>
      </c>
      <c r="B5" s="36" t="s">
        <v>23</v>
      </c>
      <c r="C5" s="37">
        <v>44735</v>
      </c>
      <c r="D5" s="36" t="s">
        <v>45</v>
      </c>
      <c r="E5" s="38">
        <v>8130001014292</v>
      </c>
      <c r="F5" s="39" t="s">
        <v>24</v>
      </c>
      <c r="G5" s="40">
        <v>14625463</v>
      </c>
      <c r="H5" s="40">
        <v>11924000</v>
      </c>
      <c r="I5" s="50">
        <f t="shared" ref="I5" si="0">ROUNDDOWN(H5/G5,4)</f>
        <v>0.81520000000000004</v>
      </c>
      <c r="J5" s="41"/>
      <c r="K5" s="41"/>
      <c r="L5" s="41"/>
      <c r="M5" s="42"/>
    </row>
    <row r="6" spans="1:13" ht="174.75" customHeight="1" x14ac:dyDescent="0.15">
      <c r="A6" s="23" t="s">
        <v>26</v>
      </c>
      <c r="B6" s="24" t="s">
        <v>23</v>
      </c>
      <c r="C6" s="25">
        <v>44733</v>
      </c>
      <c r="D6" s="24" t="s">
        <v>46</v>
      </c>
      <c r="E6" s="26">
        <v>5130001043848</v>
      </c>
      <c r="F6" s="27" t="s">
        <v>24</v>
      </c>
      <c r="G6" s="28">
        <v>41792094</v>
      </c>
      <c r="H6" s="28">
        <v>18689000</v>
      </c>
      <c r="I6" s="8">
        <f t="shared" ref="I6:I15" si="1">ROUNDDOWN(H6/G6,4)</f>
        <v>0.4471</v>
      </c>
      <c r="J6" s="29"/>
      <c r="K6" s="29"/>
      <c r="L6" s="29"/>
      <c r="M6" s="30"/>
    </row>
    <row r="7" spans="1:13" ht="174.75" customHeight="1" thickBot="1" x14ac:dyDescent="0.2">
      <c r="A7" s="43" t="s">
        <v>27</v>
      </c>
      <c r="B7" s="31" t="s">
        <v>23</v>
      </c>
      <c r="C7" s="44">
        <v>44729</v>
      </c>
      <c r="D7" s="31" t="s">
        <v>47</v>
      </c>
      <c r="E7" s="45">
        <v>7290001003537</v>
      </c>
      <c r="F7" s="46" t="s">
        <v>28</v>
      </c>
      <c r="G7" s="47">
        <v>15778612</v>
      </c>
      <c r="H7" s="47">
        <v>13640000</v>
      </c>
      <c r="I7" s="32">
        <f t="shared" si="1"/>
        <v>0.86439999999999995</v>
      </c>
      <c r="J7" s="33"/>
      <c r="K7" s="33"/>
      <c r="L7" s="33"/>
      <c r="M7" s="34"/>
    </row>
    <row r="8" spans="1:13" ht="174.75" customHeight="1" x14ac:dyDescent="0.15">
      <c r="A8" s="13" t="s">
        <v>29</v>
      </c>
      <c r="B8" s="5" t="s">
        <v>23</v>
      </c>
      <c r="C8" s="14">
        <v>44726</v>
      </c>
      <c r="D8" s="5" t="s">
        <v>42</v>
      </c>
      <c r="E8" s="15">
        <v>3220001006995</v>
      </c>
      <c r="F8" s="16" t="s">
        <v>24</v>
      </c>
      <c r="G8" s="17">
        <v>27158718</v>
      </c>
      <c r="H8" s="17">
        <v>26950000</v>
      </c>
      <c r="I8" s="48">
        <f t="shared" si="1"/>
        <v>0.99229999999999996</v>
      </c>
      <c r="J8" s="6"/>
      <c r="K8" s="6"/>
      <c r="L8" s="6"/>
      <c r="M8" s="7"/>
    </row>
    <row r="9" spans="1:13" ht="174.75" customHeight="1" x14ac:dyDescent="0.15">
      <c r="A9" s="23" t="s">
        <v>30</v>
      </c>
      <c r="B9" s="24" t="s">
        <v>23</v>
      </c>
      <c r="C9" s="25">
        <v>44721</v>
      </c>
      <c r="D9" s="24" t="s">
        <v>43</v>
      </c>
      <c r="E9" s="26">
        <v>6130001004576</v>
      </c>
      <c r="F9" s="27" t="s">
        <v>28</v>
      </c>
      <c r="G9" s="28">
        <v>7600406</v>
      </c>
      <c r="H9" s="28">
        <v>6089600</v>
      </c>
      <c r="I9" s="8">
        <f t="shared" si="1"/>
        <v>0.80120000000000002</v>
      </c>
      <c r="J9" s="29"/>
      <c r="K9" s="29"/>
      <c r="L9" s="29"/>
      <c r="M9" s="30"/>
    </row>
    <row r="10" spans="1:13" ht="174.75" customHeight="1" thickBot="1" x14ac:dyDescent="0.2">
      <c r="A10" s="43" t="s">
        <v>31</v>
      </c>
      <c r="B10" s="31" t="s">
        <v>23</v>
      </c>
      <c r="C10" s="44">
        <v>44739</v>
      </c>
      <c r="D10" s="31" t="s">
        <v>44</v>
      </c>
      <c r="E10" s="45">
        <v>8280001003297</v>
      </c>
      <c r="F10" s="46" t="s">
        <v>28</v>
      </c>
      <c r="G10" s="47">
        <v>15751386</v>
      </c>
      <c r="H10" s="47">
        <v>13992000</v>
      </c>
      <c r="I10" s="32">
        <f t="shared" si="1"/>
        <v>0.88829999999999998</v>
      </c>
      <c r="J10" s="33"/>
      <c r="K10" s="33"/>
      <c r="L10" s="33"/>
      <c r="M10" s="34"/>
    </row>
    <row r="11" spans="1:13" ht="174.75" customHeight="1" x14ac:dyDescent="0.15">
      <c r="A11" s="13" t="s">
        <v>32</v>
      </c>
      <c r="B11" s="5" t="s">
        <v>23</v>
      </c>
      <c r="C11" s="14">
        <v>44721</v>
      </c>
      <c r="D11" s="5" t="s">
        <v>40</v>
      </c>
      <c r="E11" s="15">
        <v>8120001064891</v>
      </c>
      <c r="F11" s="16" t="s">
        <v>28</v>
      </c>
      <c r="G11" s="17">
        <v>9316487</v>
      </c>
      <c r="H11" s="17">
        <v>9020000</v>
      </c>
      <c r="I11" s="48">
        <f t="shared" si="1"/>
        <v>0.96809999999999996</v>
      </c>
      <c r="J11" s="6"/>
      <c r="K11" s="6"/>
      <c r="L11" s="6"/>
      <c r="M11" s="7"/>
    </row>
    <row r="12" spans="1:13" ht="174.75" customHeight="1" x14ac:dyDescent="0.15">
      <c r="A12" s="23" t="s">
        <v>33</v>
      </c>
      <c r="B12" s="24" t="s">
        <v>23</v>
      </c>
      <c r="C12" s="25">
        <v>44741</v>
      </c>
      <c r="D12" s="24" t="s">
        <v>37</v>
      </c>
      <c r="E12" s="26">
        <v>1250001011532</v>
      </c>
      <c r="F12" s="27" t="s">
        <v>28</v>
      </c>
      <c r="G12" s="28">
        <v>21168815</v>
      </c>
      <c r="H12" s="28">
        <v>16500000</v>
      </c>
      <c r="I12" s="8">
        <f t="shared" si="1"/>
        <v>0.77939999999999998</v>
      </c>
      <c r="J12" s="29"/>
      <c r="K12" s="29"/>
      <c r="L12" s="29"/>
      <c r="M12" s="30"/>
    </row>
    <row r="13" spans="1:13" ht="174.75" customHeight="1" thickBot="1" x14ac:dyDescent="0.2">
      <c r="A13" s="43" t="s">
        <v>34</v>
      </c>
      <c r="B13" s="31" t="s">
        <v>23</v>
      </c>
      <c r="C13" s="44">
        <v>44741</v>
      </c>
      <c r="D13" s="31" t="s">
        <v>41</v>
      </c>
      <c r="E13" s="45">
        <v>8120001064891</v>
      </c>
      <c r="F13" s="46" t="s">
        <v>28</v>
      </c>
      <c r="G13" s="47">
        <v>23413503</v>
      </c>
      <c r="H13" s="47">
        <v>22000000</v>
      </c>
      <c r="I13" s="32">
        <v>0.93899999999999995</v>
      </c>
      <c r="J13" s="33"/>
      <c r="K13" s="33"/>
      <c r="L13" s="33"/>
      <c r="M13" s="34"/>
    </row>
    <row r="14" spans="1:13" ht="174.75" customHeight="1" x14ac:dyDescent="0.15">
      <c r="A14" s="13" t="s">
        <v>35</v>
      </c>
      <c r="B14" s="5" t="s">
        <v>23</v>
      </c>
      <c r="C14" s="14">
        <v>44741</v>
      </c>
      <c r="D14" s="5" t="s">
        <v>38</v>
      </c>
      <c r="E14" s="15">
        <v>6011101000700</v>
      </c>
      <c r="F14" s="16" t="s">
        <v>28</v>
      </c>
      <c r="G14" s="17">
        <v>42746000</v>
      </c>
      <c r="H14" s="17">
        <v>40260000</v>
      </c>
      <c r="I14" s="48">
        <v>0.94099999999999995</v>
      </c>
      <c r="J14" s="6"/>
      <c r="K14" s="6"/>
      <c r="L14" s="6"/>
      <c r="M14" s="7"/>
    </row>
    <row r="15" spans="1:13" ht="174.75" customHeight="1" thickBot="1" x14ac:dyDescent="0.2">
      <c r="A15" s="43" t="s">
        <v>36</v>
      </c>
      <c r="B15" s="31" t="s">
        <v>23</v>
      </c>
      <c r="C15" s="44">
        <v>44741</v>
      </c>
      <c r="D15" s="31" t="s">
        <v>39</v>
      </c>
      <c r="E15" s="45">
        <v>8140001013657</v>
      </c>
      <c r="F15" s="46" t="s">
        <v>28</v>
      </c>
      <c r="G15" s="47">
        <v>13953624</v>
      </c>
      <c r="H15" s="47">
        <v>11984500</v>
      </c>
      <c r="I15" s="32">
        <v>0.85799999999999998</v>
      </c>
      <c r="J15" s="33"/>
      <c r="K15" s="33"/>
      <c r="L15" s="33"/>
      <c r="M15" s="34"/>
    </row>
    <row r="16" spans="1:13" ht="174.75" hidden="1" customHeight="1" thickBot="1" x14ac:dyDescent="0.2">
      <c r="A16" s="18"/>
      <c r="B16" s="9"/>
      <c r="C16" s="19"/>
      <c r="D16" s="20"/>
      <c r="E16" s="12"/>
      <c r="F16" s="21"/>
      <c r="G16" s="22"/>
      <c r="H16" s="22"/>
      <c r="I16" s="49"/>
      <c r="J16" s="10"/>
      <c r="K16" s="10"/>
      <c r="L16" s="10"/>
      <c r="M16" s="11"/>
    </row>
    <row r="17" spans="1:13" x14ac:dyDescent="0.15">
      <c r="A17" s="3" t="s">
        <v>13</v>
      </c>
      <c r="B17" s="4"/>
      <c r="C17" s="4"/>
      <c r="D17" s="4"/>
      <c r="E17" s="4"/>
      <c r="F17" s="4"/>
      <c r="G17" s="4"/>
      <c r="H17" s="4"/>
      <c r="I17" s="4"/>
      <c r="J17" s="4"/>
      <c r="K17" s="4"/>
      <c r="L17" s="4"/>
      <c r="M17" s="4"/>
    </row>
    <row r="18" spans="1:13" x14ac:dyDescent="0.15">
      <c r="A18" s="3" t="s">
        <v>14</v>
      </c>
      <c r="B18" s="4"/>
      <c r="C18" s="4"/>
      <c r="D18" s="4"/>
      <c r="E18" s="4"/>
      <c r="F18" s="4"/>
      <c r="G18" s="4"/>
      <c r="H18" s="4"/>
      <c r="I18" s="4"/>
      <c r="J18" s="4"/>
      <c r="K18" s="4"/>
      <c r="L18" s="4"/>
      <c r="M18" s="4"/>
    </row>
    <row r="19" spans="1:13" ht="171" customHeight="1" x14ac:dyDescent="0.15">
      <c r="A19" s="4"/>
      <c r="B19" s="4"/>
      <c r="C19" s="4"/>
      <c r="D19" s="4"/>
      <c r="E19" s="4"/>
      <c r="F19" s="4"/>
      <c r="G19" s="4"/>
      <c r="H19" s="4"/>
      <c r="I19" s="4"/>
      <c r="J19" s="4"/>
      <c r="K19" s="4"/>
      <c r="L19" s="4"/>
      <c r="M19" s="4"/>
    </row>
    <row r="20" spans="1:13" x14ac:dyDescent="0.15">
      <c r="A20" s="4"/>
      <c r="B20" s="4"/>
      <c r="C20" s="4"/>
      <c r="D20" s="4"/>
      <c r="E20" s="4"/>
      <c r="F20" s="4"/>
      <c r="G20" s="4"/>
      <c r="H20" s="4"/>
      <c r="I20" s="4"/>
      <c r="J20" s="4"/>
      <c r="K20" s="4"/>
      <c r="L20" s="4"/>
      <c r="M20" s="4"/>
    </row>
    <row r="21" spans="1:13" x14ac:dyDescent="0.15">
      <c r="A21" s="4"/>
      <c r="B21" s="4"/>
      <c r="C21" s="4"/>
      <c r="D21" s="4"/>
      <c r="E21" s="4"/>
      <c r="F21" s="4"/>
      <c r="G21" s="4"/>
      <c r="H21" s="4"/>
      <c r="I21" s="4"/>
      <c r="J21" s="4"/>
      <c r="K21" s="4"/>
      <c r="L21" s="4"/>
      <c r="M21" s="4"/>
    </row>
    <row r="22" spans="1:13" x14ac:dyDescent="0.15">
      <c r="A22" s="4"/>
      <c r="B22" s="4"/>
      <c r="C22" s="4"/>
      <c r="D22" s="4"/>
      <c r="E22" s="4"/>
      <c r="F22" s="4"/>
      <c r="G22" s="4"/>
      <c r="H22" s="4"/>
      <c r="I22" s="4"/>
      <c r="J22" s="4"/>
      <c r="K22" s="4"/>
      <c r="L22" s="4"/>
      <c r="M22" s="4"/>
    </row>
    <row r="23" spans="1:13" x14ac:dyDescent="0.15">
      <c r="J23" s="1" t="s">
        <v>15</v>
      </c>
      <c r="K23" s="1" t="s">
        <v>16</v>
      </c>
    </row>
    <row r="24" spans="1:13" x14ac:dyDescent="0.15">
      <c r="J24" s="1" t="s">
        <v>17</v>
      </c>
      <c r="K24" s="1" t="s">
        <v>18</v>
      </c>
    </row>
    <row r="25" spans="1:13" x14ac:dyDescent="0.15">
      <c r="J25" s="1" t="s">
        <v>19</v>
      </c>
    </row>
    <row r="26" spans="1:13" x14ac:dyDescent="0.15">
      <c r="J26"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16">
      <formula1>#REF!</formula1>
    </dataValidation>
    <dataValidation type="list" allowBlank="1" showInputMessage="1" showErrorMessage="1" sqref="J5:J16">
      <formula1>$J$17:$J$17</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rowBreaks count="1" manualBreakCount="1">
    <brk id="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2022-08-02T00:15:29Z</cp:lastPrinted>
  <dcterms:created xsi:type="dcterms:W3CDTF">2010-08-24T08:00:05Z</dcterms:created>
  <dcterms:modified xsi:type="dcterms:W3CDTF">2022-08-02T00:38:53Z</dcterms:modified>
</cp:coreProperties>
</file>