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R3\1月契約３月公表\"/>
    </mc:Choice>
  </mc:AlternateContent>
  <bookViews>
    <workbookView xWindow="0" yWindow="0" windowWidth="28800" windowHeight="11460"/>
  </bookViews>
  <sheets>
    <sheet name="付紙様式第１" sheetId="1" r:id="rId1"/>
  </sheets>
  <definedNames>
    <definedName name="_xlnm._FilterDatabase" localSheetId="0" hidden="1">付紙様式第１!$A$4:$M$4</definedName>
    <definedName name="_xlnm.Print_Area" localSheetId="0">付紙様式第１!$A$1:$M$18</definedName>
    <definedName name="_xlnm.Print_Titles" localSheetId="0">付紙様式第１!$1:$4</definedName>
  </definedNames>
  <calcPr calcId="162913"/>
</workbook>
</file>

<file path=xl/calcChain.xml><?xml version="1.0" encoding="utf-8"?>
<calcChain xmlns="http://schemas.openxmlformats.org/spreadsheetml/2006/main">
  <c r="I14" i="1" l="1"/>
  <c r="I13" i="1"/>
  <c r="I12" i="1"/>
  <c r="I11" i="1"/>
  <c r="I10" i="1"/>
  <c r="I9" i="1"/>
  <c r="I8" i="1" l="1"/>
  <c r="I16" i="1" l="1"/>
  <c r="I15" i="1"/>
  <c r="I7" i="1"/>
  <c r="I6" i="1"/>
  <c r="I5" i="1"/>
</calcChain>
</file>

<file path=xl/sharedStrings.xml><?xml version="1.0" encoding="utf-8"?>
<sst xmlns="http://schemas.openxmlformats.org/spreadsheetml/2006/main" count="56" uniqueCount="41">
  <si>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</si>
  <si>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</si>
  <si>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</si>
  <si>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</si>
  <si>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</si>
  <si>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</si>
  <si>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</si>
  <si>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</si>
  <si>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</si>
  <si>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</si>
  <si>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</si>
  <si>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</si>
  <si>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</si>
  <si>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</si>
  <si>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</si>
  <si>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</si>
  <si>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</si>
  <si>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</si>
  <si>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</si>
  <si>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</si>
  <si>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</si>
  <si>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</si>
  <si>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法人番号</t>
    <rPh sb="0" eb="2">
      <t>ホウジン</t>
    </rPh>
    <rPh sb="2" eb="4">
      <t>バンゴウ</t>
    </rPh>
    <phoneticPr fontId="1"/>
  </si>
  <si>
    <t>支出負担行為担当官
近畿中部防衛局長　　　　竹内　芳寿
大阪市中央区大手前４－１－６７</t>
  </si>
  <si>
    <t>支出負担行為担当官
近畿中部防衛局長　　　　竹内　芳寿
大阪市中央区大手前４－１－６７</t>
    <phoneticPr fontId="1"/>
  </si>
  <si>
    <t>一般競争入札　（総合評価方式施工体制確認型）</t>
    <rPh sb="0" eb="2">
      <t>イッパン</t>
    </rPh>
    <rPh sb="2" eb="4">
      <t>キョウソウ</t>
    </rPh>
    <rPh sb="4" eb="6">
      <t>ニュウサツ</t>
    </rPh>
    <rPh sb="8" eb="10">
      <t>ソウゴウ</t>
    </rPh>
    <rPh sb="10" eb="12">
      <t>ヒョウカ</t>
    </rPh>
    <rPh sb="12" eb="14">
      <t>ホウシキ</t>
    </rPh>
    <rPh sb="14" eb="16">
      <t>セコウ</t>
    </rPh>
    <rPh sb="16" eb="18">
      <t>タイセイ</t>
    </rPh>
    <rPh sb="18" eb="20">
      <t>カクニン</t>
    </rPh>
    <rPh sb="20" eb="21">
      <t>ガタ</t>
    </rPh>
    <phoneticPr fontId="1"/>
  </si>
  <si>
    <t>一般競争入札　（総合評価方式）</t>
    <rPh sb="0" eb="2">
      <t>イッパン</t>
    </rPh>
    <rPh sb="2" eb="4">
      <t>キョウソウ</t>
    </rPh>
    <rPh sb="4" eb="6">
      <t>ニュウサツ</t>
    </rPh>
    <rPh sb="8" eb="10">
      <t>ソウゴウ</t>
    </rPh>
    <rPh sb="10" eb="12">
      <t>ヒョウカ</t>
    </rPh>
    <rPh sb="12" eb="14">
      <t>ホウシキ</t>
    </rPh>
    <phoneticPr fontId="1"/>
  </si>
  <si>
    <t>宇治（３）受電所新設電気その他工事　　
京都府宇治市
令和4年1月18日　～
令和4年9月30日
電気工事</t>
    <rPh sb="0" eb="2">
      <t>ウジ</t>
    </rPh>
    <rPh sb="5" eb="7">
      <t>ジュデン</t>
    </rPh>
    <rPh sb="7" eb="8">
      <t>ショ</t>
    </rPh>
    <rPh sb="8" eb="10">
      <t>シンセツ</t>
    </rPh>
    <rPh sb="10" eb="12">
      <t>デンキ</t>
    </rPh>
    <rPh sb="14" eb="15">
      <t>タ</t>
    </rPh>
    <rPh sb="15" eb="17">
      <t>コウジ</t>
    </rPh>
    <rPh sb="21" eb="24">
      <t>キョウトフ</t>
    </rPh>
    <rPh sb="24" eb="27">
      <t>ウジシ</t>
    </rPh>
    <rPh sb="29" eb="31">
      <t>レイワ</t>
    </rPh>
    <rPh sb="32" eb="33">
      <t>ネン</t>
    </rPh>
    <rPh sb="34" eb="35">
      <t>ガツ</t>
    </rPh>
    <rPh sb="37" eb="38">
      <t>ニチ</t>
    </rPh>
    <rPh sb="41" eb="43">
      <t>レイワ</t>
    </rPh>
    <rPh sb="44" eb="45">
      <t>ネン</t>
    </rPh>
    <rPh sb="46" eb="47">
      <t>ガツ</t>
    </rPh>
    <rPh sb="49" eb="50">
      <t>ニチ</t>
    </rPh>
    <rPh sb="52" eb="54">
      <t>デンキ</t>
    </rPh>
    <rPh sb="54" eb="56">
      <t>コウジ</t>
    </rPh>
    <phoneticPr fontId="1"/>
  </si>
  <si>
    <t>岐阜（３）土壌調査
岐阜県各務原市
令和4年1月21日　～
令和5年3月15日
土壌調査</t>
    <rPh sb="0" eb="2">
      <t>ギフ</t>
    </rPh>
    <rPh sb="5" eb="7">
      <t>ドジョウ</t>
    </rPh>
    <rPh sb="7" eb="9">
      <t>チョウサ</t>
    </rPh>
    <rPh sb="11" eb="14">
      <t>ギフケン</t>
    </rPh>
    <rPh sb="14" eb="18">
      <t>カガミハラシ</t>
    </rPh>
    <rPh sb="20" eb="22">
      <t>レイワ</t>
    </rPh>
    <rPh sb="23" eb="24">
      <t>ネン</t>
    </rPh>
    <rPh sb="25" eb="26">
      <t>ガツ</t>
    </rPh>
    <rPh sb="28" eb="29">
      <t>ニチ</t>
    </rPh>
    <rPh sb="32" eb="34">
      <t>レイワ</t>
    </rPh>
    <rPh sb="35" eb="36">
      <t>ネン</t>
    </rPh>
    <rPh sb="37" eb="38">
      <t>ガツ</t>
    </rPh>
    <rPh sb="40" eb="41">
      <t>ニチ</t>
    </rPh>
    <rPh sb="43" eb="45">
      <t>ドジョウ</t>
    </rPh>
    <rPh sb="45" eb="47">
      <t>チョウサ</t>
    </rPh>
    <phoneticPr fontId="1"/>
  </si>
  <si>
    <t>小松（３）構内配電線路等整備工事
石川県小松市
令和4年1月25日　～
令和4年9月30日
電気工事</t>
    <rPh sb="0" eb="2">
      <t>コマツ</t>
    </rPh>
    <rPh sb="5" eb="7">
      <t>コウナイ</t>
    </rPh>
    <rPh sb="7" eb="9">
      <t>ハイデン</t>
    </rPh>
    <rPh sb="9" eb="11">
      <t>センロ</t>
    </rPh>
    <rPh sb="11" eb="12">
      <t>トウ</t>
    </rPh>
    <rPh sb="12" eb="14">
      <t>セイビ</t>
    </rPh>
    <rPh sb="14" eb="16">
      <t>コウジ</t>
    </rPh>
    <rPh sb="18" eb="21">
      <t>イシカワケン</t>
    </rPh>
    <rPh sb="21" eb="24">
      <t>コマツシ</t>
    </rPh>
    <rPh sb="26" eb="28">
      <t>レイワ</t>
    </rPh>
    <rPh sb="29" eb="30">
      <t>ネン</t>
    </rPh>
    <rPh sb="31" eb="32">
      <t>ガツ</t>
    </rPh>
    <rPh sb="34" eb="35">
      <t>ニチ</t>
    </rPh>
    <rPh sb="38" eb="40">
      <t>レイワ</t>
    </rPh>
    <rPh sb="41" eb="42">
      <t>ネン</t>
    </rPh>
    <rPh sb="43" eb="44">
      <t>ガツ</t>
    </rPh>
    <rPh sb="46" eb="47">
      <t>ニチ</t>
    </rPh>
    <rPh sb="49" eb="51">
      <t>デンキ</t>
    </rPh>
    <rPh sb="51" eb="53">
      <t>コウジ</t>
    </rPh>
    <phoneticPr fontId="1"/>
  </si>
  <si>
    <t>宇治（３）受電所新設建築工事
　　　　　　　　　　　　　　京都府宇治市
令和4年1月25日　～
令和4年9月30日
建築一式</t>
    <rPh sb="0" eb="2">
      <t>ウジ</t>
    </rPh>
    <rPh sb="5" eb="7">
      <t>ジュデン</t>
    </rPh>
    <rPh sb="7" eb="8">
      <t>ショ</t>
    </rPh>
    <rPh sb="8" eb="10">
      <t>シンセツ</t>
    </rPh>
    <rPh sb="10" eb="12">
      <t>ケンチク</t>
    </rPh>
    <rPh sb="12" eb="14">
      <t>コウジ</t>
    </rPh>
    <rPh sb="29" eb="32">
      <t>キョウトフ</t>
    </rPh>
    <rPh sb="32" eb="35">
      <t>ウジシ</t>
    </rPh>
    <rPh sb="37" eb="39">
      <t>レイワ</t>
    </rPh>
    <rPh sb="40" eb="41">
      <t>ネン</t>
    </rPh>
    <rPh sb="42" eb="43">
      <t>ガツ</t>
    </rPh>
    <rPh sb="45" eb="46">
      <t>ニチ</t>
    </rPh>
    <rPh sb="49" eb="51">
      <t>レイワ</t>
    </rPh>
    <rPh sb="52" eb="53">
      <t>ネン</t>
    </rPh>
    <rPh sb="54" eb="55">
      <t>ガツ</t>
    </rPh>
    <rPh sb="57" eb="58">
      <t>ニチ</t>
    </rPh>
    <rPh sb="60" eb="62">
      <t>ケンチク</t>
    </rPh>
    <rPh sb="62" eb="64">
      <t>イッシキ</t>
    </rPh>
    <phoneticPr fontId="1"/>
  </si>
  <si>
    <t>串本（３）局舎新設等設備工事監理業務　　　　　　　　　　　　　　　　　　　　　　　　　　　　　　　　　　　　　
　　　　　　　　　　　　　　　　　　　　　　和歌山県東牟婁郡串本町
令和4年1月28日　～
令和5年9月30日
設備工事監理業務</t>
    <rPh sb="0" eb="2">
      <t>クシモト</t>
    </rPh>
    <rPh sb="5" eb="7">
      <t>キョクシャ</t>
    </rPh>
    <rPh sb="7" eb="9">
      <t>シンセツ</t>
    </rPh>
    <rPh sb="9" eb="10">
      <t>トウ</t>
    </rPh>
    <rPh sb="10" eb="12">
      <t>セツビ</t>
    </rPh>
    <rPh sb="12" eb="14">
      <t>コウジ</t>
    </rPh>
    <rPh sb="14" eb="16">
      <t>カンリ</t>
    </rPh>
    <rPh sb="16" eb="18">
      <t>ギョウム</t>
    </rPh>
    <rPh sb="78" eb="82">
      <t>ワカヤマケン</t>
    </rPh>
    <rPh sb="82" eb="86">
      <t>ヒガシムログン</t>
    </rPh>
    <rPh sb="86" eb="89">
      <t>クシモトチョウ</t>
    </rPh>
    <rPh sb="91" eb="93">
      <t>レイワ</t>
    </rPh>
    <rPh sb="94" eb="95">
      <t>ネン</t>
    </rPh>
    <rPh sb="96" eb="97">
      <t>ガツ</t>
    </rPh>
    <rPh sb="99" eb="100">
      <t>ニチ</t>
    </rPh>
    <rPh sb="103" eb="105">
      <t>レイワ</t>
    </rPh>
    <rPh sb="106" eb="107">
      <t>ネン</t>
    </rPh>
    <rPh sb="108" eb="109">
      <t>ガツ</t>
    </rPh>
    <rPh sb="111" eb="112">
      <t>ニチ</t>
    </rPh>
    <rPh sb="114" eb="116">
      <t>セツビ</t>
    </rPh>
    <rPh sb="116" eb="118">
      <t>コウジ</t>
    </rPh>
    <rPh sb="118" eb="120">
      <t>カンリ</t>
    </rPh>
    <rPh sb="120" eb="122">
      <t>ギョウム</t>
    </rPh>
    <phoneticPr fontId="1"/>
  </si>
  <si>
    <t>小松（３）内柵整備工事　　　　　
　　　　　　　　　　　　　　　石川県小松市
令和4年1月29日　～
令和4年9月30日
土木一式工事</t>
    <rPh sb="0" eb="2">
      <t>コマツ</t>
    </rPh>
    <rPh sb="5" eb="6">
      <t>ウチ</t>
    </rPh>
    <rPh sb="6" eb="7">
      <t>サク</t>
    </rPh>
    <rPh sb="7" eb="9">
      <t>セイビ</t>
    </rPh>
    <rPh sb="9" eb="11">
      <t>コウジ</t>
    </rPh>
    <rPh sb="32" eb="35">
      <t>イシカワケン</t>
    </rPh>
    <rPh sb="35" eb="38">
      <t>コマツシ</t>
    </rPh>
    <rPh sb="40" eb="42">
      <t>レイワ</t>
    </rPh>
    <rPh sb="43" eb="44">
      <t>ネン</t>
    </rPh>
    <rPh sb="45" eb="46">
      <t>ガツ</t>
    </rPh>
    <rPh sb="48" eb="49">
      <t>ニチ</t>
    </rPh>
    <rPh sb="52" eb="54">
      <t>レイワ</t>
    </rPh>
    <rPh sb="55" eb="56">
      <t>ネン</t>
    </rPh>
    <rPh sb="57" eb="58">
      <t>ガツ</t>
    </rPh>
    <rPh sb="60" eb="61">
      <t>ニチ</t>
    </rPh>
    <rPh sb="63" eb="65">
      <t>ドボク</t>
    </rPh>
    <rPh sb="65" eb="67">
      <t>イッシキ</t>
    </rPh>
    <rPh sb="67" eb="69">
      <t>コウジ</t>
    </rPh>
    <phoneticPr fontId="1"/>
  </si>
  <si>
    <t>串本（３）局舎新設等建築工事監理業務
和歌山県東牟婁郡串本町
令和4年2月1日　～
令和5年9月30日
建築工事監理業務</t>
    <rPh sb="0" eb="2">
      <t>クシモト</t>
    </rPh>
    <rPh sb="5" eb="7">
      <t>キョクシャ</t>
    </rPh>
    <rPh sb="7" eb="9">
      <t>シンセツ</t>
    </rPh>
    <rPh sb="9" eb="10">
      <t>トウ</t>
    </rPh>
    <rPh sb="10" eb="12">
      <t>ケンチク</t>
    </rPh>
    <rPh sb="12" eb="14">
      <t>コウジ</t>
    </rPh>
    <rPh sb="14" eb="16">
      <t>カンリ</t>
    </rPh>
    <rPh sb="16" eb="18">
      <t>ギョウム</t>
    </rPh>
    <rPh sb="20" eb="24">
      <t>ワカヤマケン</t>
    </rPh>
    <rPh sb="24" eb="28">
      <t>ヒガシムログン</t>
    </rPh>
    <rPh sb="28" eb="31">
      <t>クシモトチョウ</t>
    </rPh>
    <rPh sb="33" eb="35">
      <t>レイワ</t>
    </rPh>
    <rPh sb="36" eb="37">
      <t>ネン</t>
    </rPh>
    <rPh sb="38" eb="39">
      <t>ガツ</t>
    </rPh>
    <rPh sb="40" eb="41">
      <t>ニチ</t>
    </rPh>
    <rPh sb="44" eb="46">
      <t>レイワ</t>
    </rPh>
    <rPh sb="47" eb="48">
      <t>ネン</t>
    </rPh>
    <rPh sb="49" eb="50">
      <t>ガツ</t>
    </rPh>
    <rPh sb="52" eb="53">
      <t>ニチ</t>
    </rPh>
    <rPh sb="55" eb="57">
      <t>ケンチク</t>
    </rPh>
    <rPh sb="57" eb="59">
      <t>コウジ</t>
    </rPh>
    <rPh sb="59" eb="61">
      <t>カンリ</t>
    </rPh>
    <rPh sb="61" eb="63">
      <t>ギョウム</t>
    </rPh>
    <phoneticPr fontId="1"/>
  </si>
  <si>
    <t>（株）大三洋行　大阪支店　　　　　　　　　大阪府大阪市都島区内代町1-11-4</t>
    <rPh sb="0" eb="3">
      <t>カブ</t>
    </rPh>
    <rPh sb="3" eb="5">
      <t>ダイサン</t>
    </rPh>
    <rPh sb="5" eb="7">
      <t>ヨウコウ</t>
    </rPh>
    <rPh sb="8" eb="10">
      <t>オオサカ</t>
    </rPh>
    <rPh sb="10" eb="12">
      <t>シテン</t>
    </rPh>
    <rPh sb="21" eb="24">
      <t>オオサカフ</t>
    </rPh>
    <rPh sb="24" eb="27">
      <t>オオサカシ</t>
    </rPh>
    <rPh sb="27" eb="30">
      <t>ミヤコジマク</t>
    </rPh>
    <rPh sb="30" eb="33">
      <t>ウチンダイチョウ</t>
    </rPh>
    <phoneticPr fontId="1"/>
  </si>
  <si>
    <t>（株）テイコク　　　　　　　　　　　　　　　　　　　　岐阜県岐阜市橋本町2-8</t>
    <rPh sb="0" eb="3">
      <t>カブ</t>
    </rPh>
    <rPh sb="27" eb="30">
      <t>ギフケン</t>
    </rPh>
    <rPh sb="30" eb="33">
      <t>ギフシ</t>
    </rPh>
    <rPh sb="33" eb="36">
      <t>ハシモトチョウ</t>
    </rPh>
    <phoneticPr fontId="1"/>
  </si>
  <si>
    <t>（株）アート　　　　　　　　　　　　　　　　　　　京都府舞鶴市字小倉67-1</t>
    <rPh sb="0" eb="3">
      <t>カブ</t>
    </rPh>
    <rPh sb="25" eb="28">
      <t>キョウトフ</t>
    </rPh>
    <rPh sb="28" eb="31">
      <t>マイヅルシ</t>
    </rPh>
    <rPh sb="31" eb="32">
      <t>アザ</t>
    </rPh>
    <rPh sb="32" eb="34">
      <t>オグラ</t>
    </rPh>
    <phoneticPr fontId="1"/>
  </si>
  <si>
    <t>（株）関西リペア工業　　　　　　　　　　　　　　京都府京都市左京区一乗寺大原田町20-5</t>
    <rPh sb="0" eb="3">
      <t>カブ</t>
    </rPh>
    <rPh sb="3" eb="5">
      <t>カンサイ</t>
    </rPh>
    <rPh sb="8" eb="10">
      <t>コウギョウ</t>
    </rPh>
    <rPh sb="24" eb="27">
      <t>キョウトフ</t>
    </rPh>
    <rPh sb="27" eb="30">
      <t>キョウトシ</t>
    </rPh>
    <rPh sb="30" eb="33">
      <t>サキョウク</t>
    </rPh>
    <rPh sb="33" eb="36">
      <t>イチジョウジ</t>
    </rPh>
    <rPh sb="36" eb="38">
      <t>オオハラ</t>
    </rPh>
    <rPh sb="38" eb="39">
      <t>タ</t>
    </rPh>
    <rPh sb="39" eb="40">
      <t>マチ</t>
    </rPh>
    <phoneticPr fontId="1"/>
  </si>
  <si>
    <t>（株）施設工学研究所　　　　　　　　　　　　　　大阪府大阪市北区万歳町4-12</t>
    <rPh sb="0" eb="3">
      <t>カブ</t>
    </rPh>
    <rPh sb="3" eb="5">
      <t>シセツ</t>
    </rPh>
    <rPh sb="5" eb="7">
      <t>コウガク</t>
    </rPh>
    <rPh sb="7" eb="10">
      <t>ケンキュウショ</t>
    </rPh>
    <rPh sb="24" eb="27">
      <t>オオサカフ</t>
    </rPh>
    <rPh sb="27" eb="30">
      <t>オオサカシ</t>
    </rPh>
    <rPh sb="30" eb="32">
      <t>キタク</t>
    </rPh>
    <rPh sb="32" eb="34">
      <t>マンザイ</t>
    </rPh>
    <rPh sb="34" eb="35">
      <t>チョウ</t>
    </rPh>
    <phoneticPr fontId="1"/>
  </si>
  <si>
    <t>石川建設（株）　　　　　　　　　　　　　　石川県小松市大島町カ96</t>
    <rPh sb="0" eb="2">
      <t>イシカワ</t>
    </rPh>
    <rPh sb="2" eb="4">
      <t>ケンセツ</t>
    </rPh>
    <rPh sb="4" eb="7">
      <t>カブ</t>
    </rPh>
    <rPh sb="21" eb="24">
      <t>イシカワケン</t>
    </rPh>
    <rPh sb="24" eb="27">
      <t>コマツシ</t>
    </rPh>
    <rPh sb="27" eb="30">
      <t>オオシマチョウ</t>
    </rPh>
    <phoneticPr fontId="1"/>
  </si>
  <si>
    <t>（株）長野総合建築事務所　　　　　　　　　　　山口県岩国市麻里布町6-3-10</t>
    <rPh sb="0" eb="3">
      <t>カブ</t>
    </rPh>
    <rPh sb="3" eb="5">
      <t>ナガノ</t>
    </rPh>
    <rPh sb="5" eb="7">
      <t>ソウゴウ</t>
    </rPh>
    <rPh sb="7" eb="9">
      <t>ケンチク</t>
    </rPh>
    <rPh sb="9" eb="11">
      <t>ジム</t>
    </rPh>
    <rPh sb="11" eb="12">
      <t>ショ</t>
    </rPh>
    <rPh sb="23" eb="26">
      <t>ヤマグチケン</t>
    </rPh>
    <rPh sb="26" eb="29">
      <t>イワクニシ</t>
    </rPh>
    <rPh sb="29" eb="31">
      <t>マリ</t>
    </rPh>
    <rPh sb="31" eb="32">
      <t>ヌノ</t>
    </rPh>
    <rPh sb="32" eb="33">
      <t>マチ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</si>
</sst>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円&quot;"/>
    <numFmt numFmtId="177" formatCode="[$-411]ggge&quot;年&quot;m&quot;月&quot;d&quot;日&quot;;@"/>
    <numFmt numFmtId="178" formatCode="0_);[Red]\(0\)"/>
    <numFmt numFmtId="179" formatCode="0.0%"/>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alignment vertical="center"/>
    </xf>
    <xf numFmtId="0" fontId="4" fillId="0" borderId="0">
      <alignment vertical="center"/>
    </xf>
    <xf numFmtId="38" fontId="5" fillId="0" borderId="0" applyFont="0" applyFill="0" applyBorder="0" applyAlignment="0" applyProtection="0">
      <alignment vertical="center"/>
    </xf>
  </cellStyleXfs>
  <cellXfs count="49">
    <xf numFmtId="0" fontId="0" fillId="0" borderId="0" xfId="0">
      <alignment vertical="center"/>
    </xf>
    <xf numFmtId="0" fontId="2" fillId="0" borderId="0" xfId="0" applyFont="1">
      <alignment vertical="center"/>
    </xf>
    <xf numFmtId="0" fontId="3" fillId="0" borderId="2"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6" fillId="0" borderId="1" xfId="0" applyFont="1" applyFill="1" applyBorder="1" applyAlignment="1">
      <alignment vertical="center" wrapText="1"/>
    </xf>
    <xf numFmtId="0" fontId="6" fillId="0" borderId="12" xfId="0" applyFont="1" applyFill="1" applyBorder="1" applyAlignment="1">
      <alignment vertical="center" wrapText="1"/>
    </xf>
    <xf numFmtId="0" fontId="6" fillId="0" borderId="2" xfId="0" applyFont="1" applyFill="1" applyBorder="1" applyAlignment="1">
      <alignment vertical="center" wrapText="1"/>
    </xf>
    <xf numFmtId="0" fontId="2" fillId="0" borderId="2" xfId="0" applyFont="1" applyBorder="1">
      <alignment vertical="center"/>
    </xf>
    <xf numFmtId="0" fontId="2" fillId="0" borderId="13" xfId="0" applyFont="1" applyBorder="1">
      <alignment vertical="center"/>
    </xf>
    <xf numFmtId="177"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176" fontId="6" fillId="0" borderId="2" xfId="2" applyNumberFormat="1" applyFont="1" applyFill="1" applyBorder="1" applyAlignment="1">
      <alignment horizontal="right" vertical="center"/>
    </xf>
    <xf numFmtId="0" fontId="6" fillId="0" borderId="14" xfId="0" applyFont="1" applyFill="1" applyBorder="1" applyAlignment="1">
      <alignment vertical="center" wrapText="1"/>
    </xf>
    <xf numFmtId="0" fontId="6" fillId="0" borderId="15" xfId="0" applyFont="1" applyFill="1" applyBorder="1" applyAlignment="1">
      <alignment vertical="center" wrapText="1"/>
    </xf>
    <xf numFmtId="177" fontId="6" fillId="0" borderId="15" xfId="0" applyNumberFormat="1" applyFont="1" applyFill="1" applyBorder="1" applyAlignment="1">
      <alignment horizontal="center" vertical="center"/>
    </xf>
    <xf numFmtId="0" fontId="6" fillId="0" borderId="15" xfId="0" applyFont="1" applyFill="1" applyBorder="1" applyAlignment="1">
      <alignment horizontal="center" vertical="center" wrapText="1"/>
    </xf>
    <xf numFmtId="176" fontId="6" fillId="0" borderId="15" xfId="2" applyNumberFormat="1" applyFont="1" applyFill="1" applyBorder="1" applyAlignment="1">
      <alignment horizontal="right" vertical="center"/>
    </xf>
    <xf numFmtId="0" fontId="2" fillId="0" borderId="15" xfId="0" applyFont="1" applyBorder="1">
      <alignment vertical="center"/>
    </xf>
    <xf numFmtId="0" fontId="2" fillId="0" borderId="16" xfId="0" applyFont="1" applyBorder="1">
      <alignment vertical="center"/>
    </xf>
    <xf numFmtId="178" fontId="6" fillId="0" borderId="2" xfId="0" quotePrefix="1" applyNumberFormat="1" applyFont="1" applyFill="1" applyBorder="1" applyAlignment="1">
      <alignment horizontal="center" vertical="center" wrapText="1"/>
    </xf>
    <xf numFmtId="0" fontId="6" fillId="0" borderId="17" xfId="0" applyFont="1" applyFill="1" applyBorder="1" applyAlignment="1">
      <alignment vertical="center" wrapText="1"/>
    </xf>
    <xf numFmtId="177" fontId="6" fillId="0" borderId="18" xfId="0" applyNumberFormat="1" applyFont="1" applyFill="1" applyBorder="1" applyAlignment="1">
      <alignment horizontal="center" vertical="center"/>
    </xf>
    <xf numFmtId="0" fontId="6" fillId="0" borderId="18" xfId="0" applyFont="1" applyFill="1" applyBorder="1" applyAlignment="1">
      <alignment vertical="center" wrapText="1"/>
    </xf>
    <xf numFmtId="0" fontId="6" fillId="0" borderId="18" xfId="0" applyFont="1" applyFill="1" applyBorder="1" applyAlignment="1">
      <alignment horizontal="center" vertical="center" wrapText="1"/>
    </xf>
    <xf numFmtId="176" fontId="6" fillId="0" borderId="18" xfId="2" applyNumberFormat="1" applyFont="1" applyFill="1" applyBorder="1" applyAlignment="1">
      <alignment horizontal="right" vertical="center"/>
    </xf>
    <xf numFmtId="0" fontId="2" fillId="0" borderId="18" xfId="0" applyFont="1" applyBorder="1">
      <alignment vertical="center"/>
    </xf>
    <xf numFmtId="0" fontId="2" fillId="0" borderId="19" xfId="0" applyFont="1" applyBorder="1">
      <alignment vertical="center"/>
    </xf>
    <xf numFmtId="178" fontId="6" fillId="0" borderId="15" xfId="0" quotePrefix="1" applyNumberFormat="1" applyFont="1" applyFill="1" applyBorder="1" applyAlignment="1">
      <alignment horizontal="center" vertical="center" wrapText="1"/>
    </xf>
    <xf numFmtId="178" fontId="6" fillId="0" borderId="18" xfId="0" quotePrefix="1" applyNumberFormat="1" applyFont="1" applyFill="1" applyBorder="1" applyAlignment="1">
      <alignment horizontal="center" vertical="center" wrapText="1"/>
    </xf>
    <xf numFmtId="179" fontId="3" fillId="0" borderId="15" xfId="0" applyNumberFormat="1" applyFont="1" applyBorder="1">
      <alignment vertical="center"/>
    </xf>
    <xf numFmtId="179" fontId="6" fillId="0" borderId="18" xfId="1" quotePrefix="1" applyNumberFormat="1" applyFont="1" applyFill="1" applyBorder="1" applyAlignment="1">
      <alignment horizontal="right" vertical="center" wrapText="1"/>
    </xf>
    <xf numFmtId="179" fontId="6" fillId="0" borderId="2" xfId="1" quotePrefix="1" applyNumberFormat="1" applyFont="1" applyFill="1" applyBorder="1" applyAlignment="1">
      <alignment horizontal="right" vertical="center" wrapText="1"/>
    </xf>
    <xf numFmtId="179" fontId="3" fillId="0" borderId="18" xfId="0" applyNumberFormat="1" applyFont="1" applyBorder="1">
      <alignment vertical="center"/>
    </xf>
    <xf numFmtId="179" fontId="6" fillId="0" borderId="1" xfId="1" quotePrefix="1" applyNumberFormat="1" applyFont="1" applyFill="1" applyBorder="1" applyAlignment="1">
      <alignment horizontal="right" vertical="center" wrapText="1"/>
    </xf>
    <xf numFmtId="179" fontId="3" fillId="0" borderId="1" xfId="0" applyNumberFormat="1"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tabSelected="1" view="pageBreakPreview" zoomScale="55" zoomScaleNormal="100" zoomScaleSheetLayoutView="55" workbookViewId="0">
      <selection activeCell="E5" sqref="E5:E16"/>
    </sheetView>
  </sheetViews>
  <sheetFormatPr defaultColWidth="9" defaultRowHeight="13" x14ac:dyDescent="0.2"/>
  <cols>
    <col min="1" max="1" width="16" style="1" customWidth="1"/>
    <col min="2" max="2" width="17.453125" style="1" customWidth="1"/>
    <col min="3" max="4" width="14" style="1" customWidth="1"/>
    <col min="5" max="5" width="22.7265625" style="1" customWidth="1"/>
    <col min="6" max="8" width="14" style="1" customWidth="1"/>
    <col min="9" max="9" width="7.453125" style="1" customWidth="1"/>
    <col min="10" max="12" width="11.6328125" style="1" customWidth="1"/>
    <col min="13" max="13" width="8.90625" style="1" customWidth="1"/>
    <col min="14" max="14" width="3.453125" style="1" customWidth="1"/>
    <col min="15" max="16384" width="9" style="1"/>
  </cols>
  <sheetData>
    <row r="1" spans="1:13" ht="39.4" customHeight="1" x14ac:dyDescent="0.2">
      <c r="A1" s="36" t="s">
        <v>21</v>
      </c>
      <c r="B1" s="37"/>
      <c r="C1" s="37"/>
      <c r="D1" s="37"/>
      <c r="E1" s="37"/>
      <c r="F1" s="37"/>
      <c r="G1" s="37"/>
      <c r="H1" s="37"/>
      <c r="I1" s="37"/>
      <c r="J1" s="37"/>
      <c r="K1" s="37"/>
      <c r="L1" s="37"/>
      <c r="M1" s="37"/>
    </row>
    <row r="2" spans="1:13" ht="13.5" thickBot="1" x14ac:dyDescent="0.25"/>
    <row r="3" spans="1:13" ht="68.150000000000006" customHeight="1" x14ac:dyDescent="0.2">
      <c r="A3" s="38" t="s">
        <v>10</v>
      </c>
      <c r="B3" s="40" t="s">
        <v>0</v>
      </c>
      <c r="C3" s="40" t="s">
        <v>1</v>
      </c>
      <c r="D3" s="40" t="s">
        <v>2</v>
      </c>
      <c r="E3" s="40" t="s">
        <v>22</v>
      </c>
      <c r="F3" s="40" t="s">
        <v>3</v>
      </c>
      <c r="G3" s="40" t="s">
        <v>4</v>
      </c>
      <c r="H3" s="40" t="s">
        <v>5</v>
      </c>
      <c r="I3" s="42" t="s">
        <v>6</v>
      </c>
      <c r="J3" s="46" t="s">
        <v>11</v>
      </c>
      <c r="K3" s="47"/>
      <c r="L3" s="48"/>
      <c r="M3" s="44" t="s">
        <v>7</v>
      </c>
    </row>
    <row r="4" spans="1:13" ht="38.25" customHeight="1" thickBot="1" x14ac:dyDescent="0.25">
      <c r="A4" s="39"/>
      <c r="B4" s="41"/>
      <c r="C4" s="41"/>
      <c r="D4" s="41"/>
      <c r="E4" s="41"/>
      <c r="F4" s="41"/>
      <c r="G4" s="41"/>
      <c r="H4" s="41"/>
      <c r="I4" s="43"/>
      <c r="J4" s="2" t="s">
        <v>9</v>
      </c>
      <c r="K4" s="2" t="s">
        <v>8</v>
      </c>
      <c r="L4" s="2" t="s">
        <v>12</v>
      </c>
      <c r="M4" s="45"/>
    </row>
    <row r="5" spans="1:13" ht="174.75" customHeight="1" x14ac:dyDescent="0.2">
      <c r="A5" s="13" t="s">
        <v>27</v>
      </c>
      <c r="B5" s="5" t="s">
        <v>24</v>
      </c>
      <c r="C5" s="15">
        <v>44578</v>
      </c>
      <c r="D5" s="14" t="s">
        <v>34</v>
      </c>
      <c r="E5" s="28">
        <v>2010401016534</v>
      </c>
      <c r="F5" s="16" t="s">
        <v>25</v>
      </c>
      <c r="G5" s="17">
        <v>128151974</v>
      </c>
      <c r="H5" s="17">
        <v>118800000</v>
      </c>
      <c r="I5" s="30">
        <f>ROUNDDOWN(H5/G5,4)</f>
        <v>0.92700000000000005</v>
      </c>
      <c r="J5" s="18"/>
      <c r="K5" s="18"/>
      <c r="L5" s="18"/>
      <c r="M5" s="19"/>
    </row>
    <row r="6" spans="1:13" ht="174.75" customHeight="1" x14ac:dyDescent="0.2">
      <c r="A6" s="21" t="s">
        <v>28</v>
      </c>
      <c r="B6" s="5" t="s">
        <v>23</v>
      </c>
      <c r="C6" s="22">
        <v>44581</v>
      </c>
      <c r="D6" s="23" t="s">
        <v>35</v>
      </c>
      <c r="E6" s="29">
        <v>7200001003487</v>
      </c>
      <c r="F6" s="24" t="s">
        <v>26</v>
      </c>
      <c r="G6" s="25">
        <v>86332219</v>
      </c>
      <c r="H6" s="25">
        <v>73700000</v>
      </c>
      <c r="I6" s="31">
        <f t="shared" ref="I6:I16" si="0">ROUNDDOWN(H6/G6,4)</f>
        <v>0.85360000000000003</v>
      </c>
      <c r="J6" s="26"/>
      <c r="K6" s="26"/>
      <c r="L6" s="26"/>
      <c r="M6" s="27"/>
    </row>
    <row r="7" spans="1:13" ht="174.75" customHeight="1" x14ac:dyDescent="0.2">
      <c r="A7" s="21" t="s">
        <v>29</v>
      </c>
      <c r="B7" s="5" t="s">
        <v>23</v>
      </c>
      <c r="C7" s="22">
        <v>44585</v>
      </c>
      <c r="D7" s="23" t="s">
        <v>36</v>
      </c>
      <c r="E7" s="29">
        <v>2130001043231</v>
      </c>
      <c r="F7" s="24" t="s">
        <v>25</v>
      </c>
      <c r="G7" s="25">
        <v>92740661</v>
      </c>
      <c r="H7" s="25">
        <v>91847800</v>
      </c>
      <c r="I7" s="31">
        <f t="shared" si="0"/>
        <v>0.99029999999999996</v>
      </c>
      <c r="J7" s="26"/>
      <c r="K7" s="26"/>
      <c r="L7" s="26"/>
      <c r="M7" s="27"/>
    </row>
    <row r="8" spans="1:13" ht="174.75" customHeight="1" x14ac:dyDescent="0.2">
      <c r="A8" s="21" t="s">
        <v>30</v>
      </c>
      <c r="B8" s="5" t="s">
        <v>23</v>
      </c>
      <c r="C8" s="22">
        <v>44585</v>
      </c>
      <c r="D8" s="23" t="s">
        <v>37</v>
      </c>
      <c r="E8" s="29">
        <v>5130001007679</v>
      </c>
      <c r="F8" s="24" t="s">
        <v>25</v>
      </c>
      <c r="G8" s="25">
        <v>41934950</v>
      </c>
      <c r="H8" s="25">
        <v>40007000</v>
      </c>
      <c r="I8" s="34">
        <f>ROUNDDOWN(H8/G8,4)</f>
        <v>0.95399999999999996</v>
      </c>
      <c r="J8" s="26"/>
      <c r="K8" s="26"/>
      <c r="L8" s="26"/>
      <c r="M8" s="27"/>
    </row>
    <row r="9" spans="1:13" ht="174.75" customHeight="1" x14ac:dyDescent="0.2">
      <c r="A9" s="21" t="s">
        <v>31</v>
      </c>
      <c r="B9" s="5" t="s">
        <v>24</v>
      </c>
      <c r="C9" s="22">
        <v>44588</v>
      </c>
      <c r="D9" s="23" t="s">
        <v>38</v>
      </c>
      <c r="E9" s="29">
        <v>8120001064891</v>
      </c>
      <c r="F9" s="24" t="s">
        <v>26</v>
      </c>
      <c r="G9" s="25">
        <v>31680753</v>
      </c>
      <c r="H9" s="25">
        <v>31350000</v>
      </c>
      <c r="I9" s="35">
        <f t="shared" ref="I9:I14" si="1">ROUNDDOWN(H9/G9,4)</f>
        <v>0.98950000000000005</v>
      </c>
      <c r="J9" s="26"/>
      <c r="K9" s="26"/>
      <c r="L9" s="26"/>
      <c r="M9" s="27"/>
    </row>
    <row r="10" spans="1:13" ht="174.75" customHeight="1" x14ac:dyDescent="0.2">
      <c r="A10" s="21" t="s">
        <v>32</v>
      </c>
      <c r="B10" s="5" t="s">
        <v>24</v>
      </c>
      <c r="C10" s="22">
        <v>44589</v>
      </c>
      <c r="D10" s="23" t="s">
        <v>39</v>
      </c>
      <c r="E10" s="29">
        <v>7220001011744</v>
      </c>
      <c r="F10" s="24" t="s">
        <v>25</v>
      </c>
      <c r="G10" s="25">
        <v>116113704</v>
      </c>
      <c r="H10" s="25">
        <v>112200000</v>
      </c>
      <c r="I10" s="33">
        <f t="shared" si="1"/>
        <v>0.96619999999999995</v>
      </c>
      <c r="J10" s="26"/>
      <c r="K10" s="26"/>
      <c r="L10" s="26"/>
      <c r="M10" s="27"/>
    </row>
    <row r="11" spans="1:13" ht="174.75" hidden="1" customHeight="1" x14ac:dyDescent="0.2">
      <c r="A11" s="21"/>
      <c r="B11" s="5" t="s">
        <v>23</v>
      </c>
      <c r="C11" s="22"/>
      <c r="D11" s="23"/>
      <c r="E11" s="29"/>
      <c r="F11" s="24"/>
      <c r="G11" s="25"/>
      <c r="H11" s="25"/>
      <c r="I11" s="30" t="e">
        <f t="shared" si="1"/>
        <v>#DIV/0!</v>
      </c>
      <c r="J11" s="26"/>
      <c r="K11" s="26"/>
      <c r="L11" s="26"/>
      <c r="M11" s="27"/>
    </row>
    <row r="12" spans="1:13" ht="174.75" hidden="1" customHeight="1" x14ac:dyDescent="0.2">
      <c r="A12" s="21"/>
      <c r="B12" s="5" t="s">
        <v>24</v>
      </c>
      <c r="C12" s="22"/>
      <c r="D12" s="23"/>
      <c r="E12" s="29"/>
      <c r="F12" s="24"/>
      <c r="G12" s="25"/>
      <c r="H12" s="25"/>
      <c r="I12" s="35" t="e">
        <f t="shared" si="1"/>
        <v>#DIV/0!</v>
      </c>
      <c r="J12" s="26"/>
      <c r="K12" s="26"/>
      <c r="L12" s="26"/>
      <c r="M12" s="27"/>
    </row>
    <row r="13" spans="1:13" ht="174.75" hidden="1" customHeight="1" thickBot="1" x14ac:dyDescent="0.25">
      <c r="A13" s="21"/>
      <c r="B13" s="5" t="s">
        <v>23</v>
      </c>
      <c r="C13" s="22"/>
      <c r="D13" s="23"/>
      <c r="E13" s="29"/>
      <c r="F13" s="24"/>
      <c r="G13" s="25"/>
      <c r="H13" s="25"/>
      <c r="I13" s="33" t="e">
        <f t="shared" si="1"/>
        <v>#DIV/0!</v>
      </c>
      <c r="J13" s="26"/>
      <c r="K13" s="26"/>
      <c r="L13" s="26"/>
      <c r="M13" s="27"/>
    </row>
    <row r="14" spans="1:13" ht="174.75" hidden="1" customHeight="1" x14ac:dyDescent="0.2">
      <c r="A14" s="21"/>
      <c r="B14" s="5" t="s">
        <v>23</v>
      </c>
      <c r="C14" s="22"/>
      <c r="D14" s="23"/>
      <c r="E14" s="29"/>
      <c r="F14" s="24"/>
      <c r="G14" s="25"/>
      <c r="H14" s="25"/>
      <c r="I14" s="30" t="e">
        <f t="shared" si="1"/>
        <v>#DIV/0!</v>
      </c>
      <c r="J14" s="26"/>
      <c r="K14" s="26"/>
      <c r="L14" s="26"/>
      <c r="M14" s="27"/>
    </row>
    <row r="15" spans="1:13" ht="174.75" hidden="1" customHeight="1" x14ac:dyDescent="0.2">
      <c r="A15" s="21"/>
      <c r="B15" s="5" t="s">
        <v>23</v>
      </c>
      <c r="C15" s="22"/>
      <c r="D15" s="23"/>
      <c r="E15" s="29"/>
      <c r="F15" s="24"/>
      <c r="G15" s="25"/>
      <c r="H15" s="25"/>
      <c r="I15" s="31" t="e">
        <f t="shared" si="0"/>
        <v>#DIV/0!</v>
      </c>
      <c r="J15" s="26"/>
      <c r="K15" s="26"/>
      <c r="L15" s="26"/>
      <c r="M15" s="27"/>
    </row>
    <row r="16" spans="1:13" ht="158.25" customHeight="1" thickBot="1" x14ac:dyDescent="0.25">
      <c r="A16" s="6" t="s">
        <v>33</v>
      </c>
      <c r="B16" s="7" t="s">
        <v>23</v>
      </c>
      <c r="C16" s="10">
        <v>44592</v>
      </c>
      <c r="D16" s="7" t="s">
        <v>40</v>
      </c>
      <c r="E16" s="20">
        <v>1250001011532</v>
      </c>
      <c r="F16" s="11" t="s">
        <v>26</v>
      </c>
      <c r="G16" s="12">
        <v>31150752</v>
      </c>
      <c r="H16" s="12">
        <v>30250000</v>
      </c>
      <c r="I16" s="32">
        <f t="shared" si="0"/>
        <v>0.97099999999999997</v>
      </c>
      <c r="J16" s="8"/>
      <c r="K16" s="8"/>
      <c r="L16" s="8"/>
      <c r="M16" s="9"/>
    </row>
    <row r="17" spans="1:13" x14ac:dyDescent="0.2">
      <c r="A17" s="3" t="s">
        <v>13</v>
      </c>
      <c r="B17" s="4"/>
      <c r="C17" s="4"/>
      <c r="D17" s="4"/>
      <c r="E17" s="4"/>
      <c r="F17" s="4"/>
      <c r="G17" s="4"/>
      <c r="H17" s="4"/>
      <c r="I17" s="4"/>
      <c r="J17" s="4"/>
      <c r="K17" s="4"/>
      <c r="L17" s="4"/>
      <c r="M17" s="4"/>
    </row>
    <row r="18" spans="1:13" x14ac:dyDescent="0.2">
      <c r="A18" s="3" t="s">
        <v>14</v>
      </c>
      <c r="B18" s="4"/>
      <c r="C18" s="4"/>
      <c r="D18" s="4"/>
      <c r="E18" s="4"/>
      <c r="F18" s="4"/>
      <c r="G18" s="4"/>
      <c r="H18" s="4"/>
      <c r="I18" s="4"/>
      <c r="J18" s="4"/>
      <c r="K18" s="4"/>
      <c r="L18" s="4"/>
      <c r="M18" s="4"/>
    </row>
    <row r="19" spans="1:13" ht="171" customHeight="1" x14ac:dyDescent="0.2">
      <c r="A19" s="4"/>
      <c r="B19" s="4"/>
      <c r="C19" s="4"/>
      <c r="D19" s="4"/>
      <c r="E19" s="4"/>
      <c r="F19" s="4"/>
      <c r="G19" s="4"/>
      <c r="H19" s="4"/>
      <c r="I19" s="4"/>
      <c r="J19" s="4"/>
      <c r="K19" s="4"/>
      <c r="L19" s="4"/>
      <c r="M19" s="4"/>
    </row>
    <row r="20" spans="1:13" x14ac:dyDescent="0.2">
      <c r="A20" s="4"/>
      <c r="B20" s="4"/>
      <c r="C20" s="4"/>
      <c r="D20" s="4"/>
      <c r="E20" s="4"/>
      <c r="F20" s="4"/>
      <c r="G20" s="4"/>
      <c r="H20" s="4"/>
      <c r="I20" s="4"/>
      <c r="J20" s="4"/>
      <c r="K20" s="4"/>
      <c r="L20" s="4"/>
      <c r="M20" s="4"/>
    </row>
    <row r="21" spans="1:13" x14ac:dyDescent="0.2">
      <c r="A21" s="4"/>
      <c r="B21" s="4"/>
      <c r="C21" s="4"/>
      <c r="D21" s="4"/>
      <c r="E21" s="4"/>
      <c r="F21" s="4"/>
      <c r="G21" s="4"/>
      <c r="H21" s="4"/>
      <c r="I21" s="4"/>
      <c r="J21" s="4"/>
      <c r="K21" s="4"/>
      <c r="L21" s="4"/>
      <c r="M21" s="4"/>
    </row>
    <row r="22" spans="1:13" x14ac:dyDescent="0.2">
      <c r="A22" s="4"/>
      <c r="B22" s="4"/>
      <c r="C22" s="4"/>
      <c r="D22" s="4"/>
      <c r="E22" s="4"/>
      <c r="F22" s="4"/>
      <c r="G22" s="4"/>
      <c r="H22" s="4"/>
      <c r="I22" s="4"/>
      <c r="J22" s="4"/>
      <c r="K22" s="4"/>
      <c r="L22" s="4"/>
      <c r="M22" s="4"/>
    </row>
    <row r="23" spans="1:13" x14ac:dyDescent="0.2">
      <c r="J23" s="1" t="s">
        <v>15</v>
      </c>
      <c r="K23" s="1" t="s">
        <v>16</v>
      </c>
    </row>
    <row r="24" spans="1:13" x14ac:dyDescent="0.2">
      <c r="J24" s="1" t="s">
        <v>17</v>
      </c>
      <c r="K24" s="1" t="s">
        <v>18</v>
      </c>
    </row>
    <row r="25" spans="1:13" x14ac:dyDescent="0.2">
      <c r="J25" s="1" t="s">
        <v>19</v>
      </c>
    </row>
    <row r="26" spans="1:13" x14ac:dyDescent="0.2">
      <c r="J26" s="1" t="s">
        <v>20</v>
      </c>
    </row>
  </sheetData>
  <autoFilter ref="A4:M4"/>
  <mergeCells count="12">
    <mergeCell ref="A1:M1"/>
    <mergeCell ref="A3:A4"/>
    <mergeCell ref="B3:B4"/>
    <mergeCell ref="C3:C4"/>
    <mergeCell ref="F3:F4"/>
    <mergeCell ref="G3:G4"/>
    <mergeCell ref="H3:H4"/>
    <mergeCell ref="I3:I4"/>
    <mergeCell ref="M3:M4"/>
    <mergeCell ref="D3:D4"/>
    <mergeCell ref="J3:L3"/>
    <mergeCell ref="E3:E4"/>
  </mergeCells>
  <phoneticPr fontId="1"/>
  <dataValidations count="2">
    <dataValidation type="list" allowBlank="1" showInputMessage="1" showErrorMessage="1" sqref="K5:K16">
      <formula1>#REF!</formula1>
    </dataValidation>
    <dataValidation type="list" allowBlank="1" showInputMessage="1" showErrorMessage="1" sqref="J5:J16">
      <formula1>$J$17:$J$17</formula1>
    </dataValidation>
  </dataValidations>
  <printOptions horizontalCentered="1"/>
  <pageMargins left="0.70866141732283472" right="0.70866141732283472" top="0.74803149606299213" bottom="0.74803149606299213" header="0.31496062992125984" footer="0.31496062992125984"/>
  <pageSetup paperSize="9" scale="75" fitToHeight="0" orientation="landscape" r:id="rId1"/>
  <rowBreaks count="1" manualBreakCount="1">
    <brk id="7"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付紙様式第１</vt:lpstr>
      <vt:lpstr>付紙様式第１!Print_Area</vt:lpstr>
      <vt:lpstr>付紙様式第１!Print_Titles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Administrator</cp:lastModifiedBy>
  <cp:lastPrinted>2022-02-28T06:19:59Z</cp:lastPrinted>
  <dcterms:created xsi:type="dcterms:W3CDTF">2010-08-24T08:00:05Z</dcterms:created>
  <dcterms:modified xsi:type="dcterms:W3CDTF">2022-02-28T07:32:03Z</dcterms:modified>
</cp:coreProperties>
</file>