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7月契約９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付紙様式第１!$A$1:$M$15</definedName>
    <definedName name="_xlnm.Print_Titles" localSheetId="0">付紙様式第１!$1:$4</definedName>
  </definedNames>
  <calcPr calcId="162913"/>
</workbook>
</file>

<file path=xl/calcChain.xml><?xml version="1.0" encoding="utf-8"?>
<calcChain xmlns="http://schemas.openxmlformats.org/spreadsheetml/2006/main">
  <c r="I8" i="1" l="1"/>
  <c r="I13" i="1" l="1"/>
  <c r="I12" i="1"/>
  <c r="I11" i="1"/>
  <c r="I10" i="1"/>
  <c r="I9" i="1"/>
  <c r="I7" i="1"/>
  <c r="I6" i="1"/>
  <c r="I5" i="1"/>
</calcChain>
</file>

<file path=xl/sharedStrings.xml><?xml version="1.0" encoding="utf-8"?>
<sst xmlns="http://schemas.openxmlformats.org/spreadsheetml/2006/main" count="59" uniqueCount="49">
  <si>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</si>
  <si>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</si>
  <si>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</si>
  <si>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</si>
  <si>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</si>
  <si>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</si>
  <si>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</si>
  <si>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</si>
  <si>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</si>
  <si>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</si>
  <si>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</si>
  <si>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</si>
  <si>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</si>
  <si>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</si>
  <si>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</si>
  <si>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</si>
  <si>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</si>
  <si>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</si>
  <si>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</si>
  <si>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</si>
  <si>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</si>
  <si>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</si>
  <si>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</si>
  <si>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一般競争入札</t>
    <rPh sb="0" eb="2">
      <t>イッパン</t>
    </rPh>
    <rPh sb="2" eb="4">
      <t>キョウソウ</t>
    </rPh>
    <rPh sb="4" eb="6">
      <t>ニュウサツ</t>
    </rPh>
    <phoneticPr fontId="1"/>
  </si>
  <si>
    <t>舞鶴外（３）宿舎改修建築設計
京都府舞鶴市、兵庫県神戸市及び西宮市
令和3年7月16日　～
令和3年10月31日
建築設計</t>
    <rPh sb="0" eb="2">
      <t>マイヅル</t>
    </rPh>
    <rPh sb="2" eb="3">
      <t>ホカ</t>
    </rPh>
    <rPh sb="6" eb="8">
      <t>シュクシャ</t>
    </rPh>
    <rPh sb="8" eb="10">
      <t>カイシュウ</t>
    </rPh>
    <rPh sb="10" eb="12">
      <t>ケンチク</t>
    </rPh>
    <rPh sb="12" eb="14">
      <t>セッケイ</t>
    </rPh>
    <rPh sb="16" eb="19">
      <t>キョウトフ</t>
    </rPh>
    <rPh sb="19" eb="22">
      <t>マイヅルシ</t>
    </rPh>
    <rPh sb="23" eb="26">
      <t>ヒョウゴケン</t>
    </rPh>
    <rPh sb="26" eb="29">
      <t>コウベシ</t>
    </rPh>
    <rPh sb="29" eb="30">
      <t>オヨ</t>
    </rPh>
    <rPh sb="31" eb="34">
      <t>ニシノミヤシ</t>
    </rPh>
    <rPh sb="36" eb="38">
      <t>レイワ</t>
    </rPh>
    <rPh sb="39" eb="40">
      <t>ネン</t>
    </rPh>
    <rPh sb="41" eb="42">
      <t>ガツ</t>
    </rPh>
    <rPh sb="44" eb="45">
      <t>ニチ</t>
    </rPh>
    <rPh sb="48" eb="50">
      <t>レイワ</t>
    </rPh>
    <rPh sb="51" eb="52">
      <t>ネン</t>
    </rPh>
    <rPh sb="54" eb="55">
      <t>ガツ</t>
    </rPh>
    <rPh sb="57" eb="58">
      <t>ニチ</t>
    </rPh>
    <rPh sb="60" eb="62">
      <t>ケンチク</t>
    </rPh>
    <rPh sb="62" eb="64">
      <t>セッケイ</t>
    </rPh>
    <phoneticPr fontId="1"/>
  </si>
  <si>
    <t>姫路 （３）宿舎改修機械工事
兵庫県姫路市
令和3年7月16日　～
令和4年9月30日
管工事</t>
    <rPh sb="0" eb="2">
      <t>ヒメジ</t>
    </rPh>
    <rPh sb="6" eb="8">
      <t>シュクシャ</t>
    </rPh>
    <rPh sb="8" eb="10">
      <t>カイシュウ</t>
    </rPh>
    <rPh sb="10" eb="12">
      <t>キカイ</t>
    </rPh>
    <rPh sb="12" eb="14">
      <t>コウジ</t>
    </rPh>
    <rPh sb="16" eb="19">
      <t>ヒョウゴケン</t>
    </rPh>
    <rPh sb="19" eb="22">
      <t>ヒメジシ</t>
    </rPh>
    <rPh sb="24" eb="26">
      <t>レイワ</t>
    </rPh>
    <rPh sb="27" eb="28">
      <t>ネン</t>
    </rPh>
    <rPh sb="29" eb="30">
      <t>ガツ</t>
    </rPh>
    <rPh sb="32" eb="33">
      <t>ニチ</t>
    </rPh>
    <rPh sb="36" eb="38">
      <t>レイワ</t>
    </rPh>
    <rPh sb="39" eb="40">
      <t>ネン</t>
    </rPh>
    <rPh sb="41" eb="42">
      <t>ガツ</t>
    </rPh>
    <rPh sb="44" eb="45">
      <t>ニチ</t>
    </rPh>
    <rPh sb="47" eb="48">
      <t>カン</t>
    </rPh>
    <rPh sb="48" eb="50">
      <t>コウジ</t>
    </rPh>
    <phoneticPr fontId="1"/>
  </si>
  <si>
    <t>岐阜（３）給水施設等新設土木設計
岐阜県各務原市
令和3年7月16日　～
令和4年3月15日
土木設計</t>
    <rPh sb="0" eb="2">
      <t>ギフ</t>
    </rPh>
    <rPh sb="5" eb="7">
      <t>キュウスイ</t>
    </rPh>
    <rPh sb="7" eb="9">
      <t>シセツ</t>
    </rPh>
    <rPh sb="9" eb="10">
      <t>トウ</t>
    </rPh>
    <rPh sb="10" eb="12">
      <t>シンセツ</t>
    </rPh>
    <rPh sb="12" eb="14">
      <t>ドボク</t>
    </rPh>
    <rPh sb="14" eb="16">
      <t>セッケイ</t>
    </rPh>
    <rPh sb="18" eb="21">
      <t>ギフケン</t>
    </rPh>
    <rPh sb="21" eb="25">
      <t>カガミハラシ</t>
    </rPh>
    <rPh sb="27" eb="29">
      <t>レイワ</t>
    </rPh>
    <rPh sb="30" eb="31">
      <t>ネン</t>
    </rPh>
    <rPh sb="32" eb="33">
      <t>ガツ</t>
    </rPh>
    <rPh sb="35" eb="36">
      <t>ニチ</t>
    </rPh>
    <rPh sb="39" eb="41">
      <t>レイワ</t>
    </rPh>
    <rPh sb="42" eb="43">
      <t>ネン</t>
    </rPh>
    <rPh sb="44" eb="45">
      <t>ガツ</t>
    </rPh>
    <rPh sb="47" eb="48">
      <t>ニチ</t>
    </rPh>
    <rPh sb="50" eb="52">
      <t>ドボク</t>
    </rPh>
    <rPh sb="52" eb="54">
      <t>セッケイ</t>
    </rPh>
    <phoneticPr fontId="1"/>
  </si>
  <si>
    <t>姫路外（２補）隊庁舎新設等土木設計
兵庫県姫路市、愛知県名古屋市
令和3年7月16日　～
令和4年3月15日
土木設計</t>
    <rPh sb="0" eb="2">
      <t>ヒメジ</t>
    </rPh>
    <rPh sb="2" eb="3">
      <t>ホカ</t>
    </rPh>
    <rPh sb="5" eb="6">
      <t>ホ</t>
    </rPh>
    <rPh sb="7" eb="8">
      <t>タイ</t>
    </rPh>
    <rPh sb="8" eb="10">
      <t>チョウシャ</t>
    </rPh>
    <rPh sb="10" eb="12">
      <t>シンセツ</t>
    </rPh>
    <rPh sb="12" eb="13">
      <t>トウ</t>
    </rPh>
    <rPh sb="13" eb="15">
      <t>ドボク</t>
    </rPh>
    <rPh sb="15" eb="17">
      <t>セッケイ</t>
    </rPh>
    <rPh sb="19" eb="22">
      <t>ヒョウゴケン</t>
    </rPh>
    <rPh sb="22" eb="25">
      <t>ヒメジシ</t>
    </rPh>
    <rPh sb="26" eb="29">
      <t>アイチケン</t>
    </rPh>
    <rPh sb="29" eb="33">
      <t>ナゴヤシ</t>
    </rPh>
    <rPh sb="35" eb="37">
      <t>レイワ</t>
    </rPh>
    <rPh sb="38" eb="39">
      <t>ネン</t>
    </rPh>
    <rPh sb="40" eb="41">
      <t>ガツ</t>
    </rPh>
    <rPh sb="43" eb="44">
      <t>ニチ</t>
    </rPh>
    <rPh sb="47" eb="49">
      <t>レイワ</t>
    </rPh>
    <rPh sb="50" eb="51">
      <t>ネン</t>
    </rPh>
    <rPh sb="52" eb="53">
      <t>ガツ</t>
    </rPh>
    <rPh sb="55" eb="56">
      <t>ニチ</t>
    </rPh>
    <rPh sb="58" eb="60">
      <t>ドボク</t>
    </rPh>
    <rPh sb="60" eb="62">
      <t>セッケイ</t>
    </rPh>
    <phoneticPr fontId="1"/>
  </si>
  <si>
    <t>姫路外（２補）隊庁舎新設等設備設計
兵庫県姫路市、京都府舞鶴市
令和3年7月20日　～
令和4年3月15日
設備設計</t>
    <rPh sb="0" eb="2">
      <t>ヒメジ</t>
    </rPh>
    <rPh sb="2" eb="3">
      <t>ホカ</t>
    </rPh>
    <rPh sb="5" eb="6">
      <t>ホ</t>
    </rPh>
    <rPh sb="7" eb="8">
      <t>タイ</t>
    </rPh>
    <rPh sb="8" eb="10">
      <t>チョウシャ</t>
    </rPh>
    <rPh sb="10" eb="12">
      <t>シンセツ</t>
    </rPh>
    <rPh sb="12" eb="13">
      <t>トウ</t>
    </rPh>
    <rPh sb="13" eb="15">
      <t>セツビ</t>
    </rPh>
    <rPh sb="15" eb="17">
      <t>セッケイ</t>
    </rPh>
    <rPh sb="19" eb="22">
      <t>ヒョウゴケン</t>
    </rPh>
    <rPh sb="22" eb="25">
      <t>ヒメジシ</t>
    </rPh>
    <rPh sb="26" eb="29">
      <t>キョウトフ</t>
    </rPh>
    <rPh sb="29" eb="32">
      <t>マイヅルシ</t>
    </rPh>
    <rPh sb="34" eb="36">
      <t>レイワ</t>
    </rPh>
    <rPh sb="37" eb="38">
      <t>ネン</t>
    </rPh>
    <rPh sb="39" eb="40">
      <t>ガツ</t>
    </rPh>
    <rPh sb="42" eb="43">
      <t>ニチ</t>
    </rPh>
    <rPh sb="46" eb="48">
      <t>レイワ</t>
    </rPh>
    <rPh sb="49" eb="50">
      <t>ネン</t>
    </rPh>
    <rPh sb="51" eb="52">
      <t>ガツ</t>
    </rPh>
    <rPh sb="54" eb="55">
      <t>ニチ</t>
    </rPh>
    <rPh sb="57" eb="59">
      <t>セツビ</t>
    </rPh>
    <rPh sb="59" eb="61">
      <t>セッケイ</t>
    </rPh>
    <phoneticPr fontId="1"/>
  </si>
  <si>
    <t>姫路（２補）隊庁舎新設建築設計 
兵庫県姫路市
令和3年7月21日　～
令和4年3月15日
建築設計</t>
    <rPh sb="0" eb="2">
      <t>ヒメジ</t>
    </rPh>
    <rPh sb="4" eb="5">
      <t>ホ</t>
    </rPh>
    <rPh sb="6" eb="7">
      <t>タイ</t>
    </rPh>
    <rPh sb="7" eb="9">
      <t>チョウシャ</t>
    </rPh>
    <rPh sb="9" eb="11">
      <t>シンセツ</t>
    </rPh>
    <rPh sb="11" eb="13">
      <t>ケンチク</t>
    </rPh>
    <rPh sb="13" eb="15">
      <t>セッケイ</t>
    </rPh>
    <rPh sb="18" eb="21">
      <t>ヒョウゴケン</t>
    </rPh>
    <rPh sb="21" eb="24">
      <t>ヒメジシ</t>
    </rPh>
    <rPh sb="26" eb="28">
      <t>レイワ</t>
    </rPh>
    <rPh sb="29" eb="30">
      <t>ネン</t>
    </rPh>
    <rPh sb="31" eb="32">
      <t>ガツ</t>
    </rPh>
    <rPh sb="34" eb="35">
      <t>ニチ</t>
    </rPh>
    <rPh sb="38" eb="40">
      <t>レイワ</t>
    </rPh>
    <rPh sb="41" eb="42">
      <t>ネン</t>
    </rPh>
    <rPh sb="43" eb="44">
      <t>ガツ</t>
    </rPh>
    <rPh sb="46" eb="47">
      <t>ニチ</t>
    </rPh>
    <rPh sb="49" eb="51">
      <t>ケンチク</t>
    </rPh>
    <rPh sb="51" eb="53">
      <t>セッケイ</t>
    </rPh>
    <phoneticPr fontId="1"/>
  </si>
  <si>
    <t>舞鶴（３）庁舎改修建築その他工事
京都府舞鶴市
令和3年7月22日　～
令和4年5月31日
建築一式工事</t>
    <rPh sb="0" eb="2">
      <t>マイヅル</t>
    </rPh>
    <rPh sb="5" eb="7">
      <t>チョウシャ</t>
    </rPh>
    <rPh sb="7" eb="9">
      <t>カイシュウ</t>
    </rPh>
    <rPh sb="9" eb="11">
      <t>ケンチク</t>
    </rPh>
    <rPh sb="13" eb="14">
      <t>タ</t>
    </rPh>
    <rPh sb="14" eb="16">
      <t>コウジ</t>
    </rPh>
    <rPh sb="18" eb="21">
      <t>キョウトフ</t>
    </rPh>
    <rPh sb="21" eb="23">
      <t>マイヅル</t>
    </rPh>
    <rPh sb="23" eb="24">
      <t>シ</t>
    </rPh>
    <rPh sb="26" eb="28">
      <t>レイワ</t>
    </rPh>
    <rPh sb="29" eb="30">
      <t>ネン</t>
    </rPh>
    <rPh sb="31" eb="32">
      <t>ガツ</t>
    </rPh>
    <rPh sb="34" eb="35">
      <t>ニチ</t>
    </rPh>
    <rPh sb="38" eb="40">
      <t>レイワ</t>
    </rPh>
    <rPh sb="41" eb="42">
      <t>ネン</t>
    </rPh>
    <rPh sb="43" eb="44">
      <t>ガツ</t>
    </rPh>
    <rPh sb="46" eb="47">
      <t>ニチ</t>
    </rPh>
    <rPh sb="49" eb="51">
      <t>ケンチク</t>
    </rPh>
    <rPh sb="51" eb="53">
      <t>イッシキ</t>
    </rPh>
    <rPh sb="53" eb="55">
      <t>コウジ</t>
    </rPh>
    <phoneticPr fontId="1"/>
  </si>
  <si>
    <t>姫路外（３）宿舎改修等設備工事監理業務
兵庫県姫路市及び京都府宇治市
令和3年7月28日　～
令和4年9月30日
設備工事監理業務</t>
    <rPh sb="0" eb="2">
      <t>ヒメジ</t>
    </rPh>
    <rPh sb="2" eb="3">
      <t>ホカ</t>
    </rPh>
    <rPh sb="6" eb="8">
      <t>シュクシャ</t>
    </rPh>
    <rPh sb="8" eb="10">
      <t>カイシュウ</t>
    </rPh>
    <rPh sb="10" eb="11">
      <t>トウ</t>
    </rPh>
    <rPh sb="11" eb="13">
      <t>セツビ</t>
    </rPh>
    <rPh sb="13" eb="15">
      <t>コウジ</t>
    </rPh>
    <rPh sb="15" eb="17">
      <t>カンリ</t>
    </rPh>
    <rPh sb="17" eb="19">
      <t>ギョウム</t>
    </rPh>
    <rPh sb="21" eb="24">
      <t>ヒョウゴケン</t>
    </rPh>
    <rPh sb="24" eb="27">
      <t>ヒメジシ</t>
    </rPh>
    <rPh sb="27" eb="28">
      <t>オヨ</t>
    </rPh>
    <rPh sb="29" eb="32">
      <t>キョウトフ</t>
    </rPh>
    <rPh sb="32" eb="35">
      <t>ウジシ</t>
    </rPh>
    <rPh sb="37" eb="39">
      <t>レイワ</t>
    </rPh>
    <rPh sb="40" eb="41">
      <t>ネン</t>
    </rPh>
    <rPh sb="42" eb="43">
      <t>ガツ</t>
    </rPh>
    <rPh sb="45" eb="46">
      <t>ニチ</t>
    </rPh>
    <rPh sb="49" eb="51">
      <t>レイワ</t>
    </rPh>
    <rPh sb="52" eb="53">
      <t>ネン</t>
    </rPh>
    <rPh sb="54" eb="55">
      <t>ガツ</t>
    </rPh>
    <rPh sb="57" eb="58">
      <t>ニチ</t>
    </rPh>
    <rPh sb="60" eb="62">
      <t>セツビ</t>
    </rPh>
    <rPh sb="62" eb="64">
      <t>コウジ</t>
    </rPh>
    <rPh sb="64" eb="66">
      <t>カンリ</t>
    </rPh>
    <rPh sb="66" eb="68">
      <t>ギョウム</t>
    </rPh>
    <phoneticPr fontId="1"/>
  </si>
  <si>
    <t>大久保（３）宿舎改修建築工事
京都府宇治市
令和3年7月28日　～
令和3年11月30日
建築工事</t>
    <rPh sb="0" eb="3">
      <t>オオクボ</t>
    </rPh>
    <rPh sb="6" eb="8">
      <t>シュクシャ</t>
    </rPh>
    <rPh sb="8" eb="10">
      <t>カイシュウ</t>
    </rPh>
    <rPh sb="10" eb="12">
      <t>ケンチク</t>
    </rPh>
    <rPh sb="12" eb="14">
      <t>コウジ</t>
    </rPh>
    <rPh sb="16" eb="19">
      <t>キョウトフ</t>
    </rPh>
    <rPh sb="19" eb="22">
      <t>ウジシ</t>
    </rPh>
    <rPh sb="24" eb="26">
      <t>レイワ</t>
    </rPh>
    <rPh sb="27" eb="28">
      <t>ネン</t>
    </rPh>
    <rPh sb="29" eb="30">
      <t>ガツ</t>
    </rPh>
    <rPh sb="32" eb="33">
      <t>ニチ</t>
    </rPh>
    <rPh sb="36" eb="38">
      <t>レイワ</t>
    </rPh>
    <rPh sb="39" eb="40">
      <t>ネン</t>
    </rPh>
    <rPh sb="42" eb="43">
      <t>ガツ</t>
    </rPh>
    <rPh sb="45" eb="46">
      <t>ニチ</t>
    </rPh>
    <rPh sb="48" eb="50">
      <t>ケンチク</t>
    </rPh>
    <rPh sb="50" eb="52">
      <t>コウジ</t>
    </rPh>
    <phoneticPr fontId="1"/>
  </si>
  <si>
    <t>支出負担行為担当官
近畿中部防衛局長　　　　竹内　芳寿
大阪市中央区大手前４－１－６７</t>
  </si>
  <si>
    <t>支出負担行為担当官
近畿中部防衛局長　　　　竹内　芳寿
大阪市中央区大手前４－１－６７</t>
    <phoneticPr fontId="1"/>
  </si>
  <si>
    <t>（株）宮建築設計                                     徳島県徳島市福島1-5-6</t>
    <rPh sb="0" eb="3">
      <t>カブ</t>
    </rPh>
    <rPh sb="3" eb="4">
      <t>ミヤ</t>
    </rPh>
    <rPh sb="4" eb="6">
      <t>ケンチク</t>
    </rPh>
    <rPh sb="6" eb="8">
      <t>セッケイ</t>
    </rPh>
    <rPh sb="45" eb="48">
      <t>トクシマケン</t>
    </rPh>
    <rPh sb="48" eb="51">
      <t>トクシマシ</t>
    </rPh>
    <rPh sb="51" eb="53">
      <t>フクシマ</t>
    </rPh>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</si>
  <si>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</si>
  <si>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（株）藤尾設備工業所　　　　　　　　　　　　　　　　　　　　　　　滋賀県草津市追分2-16-16</t>
    <rPh sb="0" eb="3">
      <t>カブ</t>
    </rPh>
    <rPh sb="3" eb="5">
      <t>フジオ</t>
    </rPh>
    <rPh sb="5" eb="7">
      <t>セツビ</t>
    </rPh>
    <rPh sb="7" eb="9">
      <t>コウギョウ</t>
    </rPh>
    <rPh sb="9" eb="10">
      <t>ショ</t>
    </rPh>
    <rPh sb="33" eb="36">
      <t>シガケン</t>
    </rPh>
    <rPh sb="36" eb="39">
      <t>クサツシ</t>
    </rPh>
    <rPh sb="39" eb="41">
      <t>オイワケ</t>
    </rPh>
    <phoneticPr fontId="1"/>
  </si>
  <si>
    <t>一般競争入札　（総合評価方式施工体制確認型）</t>
    <rPh sb="0" eb="2">
      <t>イッパン</t>
    </rPh>
    <rPh sb="2" eb="4">
      <t>キョウソウ</t>
    </rPh>
    <rPh sb="4" eb="6">
      <t>ニュウサツ</t>
    </rPh>
    <rPh sb="8" eb="10">
      <t>ソウゴウ</t>
    </rPh>
    <rPh sb="10" eb="12">
      <t>ヒョウカ</t>
    </rPh>
    <rPh sb="12" eb="14">
      <t>ホウシキ</t>
    </rPh>
    <rPh sb="14" eb="16">
      <t>セコウ</t>
    </rPh>
    <rPh sb="16" eb="18">
      <t>タイセイ</t>
    </rPh>
    <rPh sb="18" eb="20">
      <t>カクニン</t>
    </rPh>
    <rPh sb="20" eb="21">
      <t>ガタ</t>
    </rPh>
    <phoneticPr fontId="1"/>
  </si>
  <si>
    <t>（株）協和コンサルタンツ 関西支社　　　　　　　　　大阪府大阪市北区天神西町5－17</t>
    <rPh sb="0" eb="3">
      <t>カブ</t>
    </rPh>
    <rPh sb="3" eb="5">
      <t>キョウワ</t>
    </rPh>
    <rPh sb="13" eb="15">
      <t>カンサイ</t>
    </rPh>
    <rPh sb="15" eb="17">
      <t>シシャ</t>
    </rPh>
    <rPh sb="26" eb="29">
      <t>オオサカフ</t>
    </rPh>
    <rPh sb="29" eb="32">
      <t>オオサカシ</t>
    </rPh>
    <rPh sb="32" eb="34">
      <t>キタク</t>
    </rPh>
    <rPh sb="34" eb="36">
      <t>テンジン</t>
    </rPh>
    <rPh sb="36" eb="37">
      <t>ニシ</t>
    </rPh>
    <rPh sb="37" eb="38">
      <t>マチ</t>
    </rPh>
    <phoneticPr fontId="1"/>
  </si>
  <si>
    <t>一般競争入札　  （総合評価方式）</t>
    <rPh sb="0" eb="2">
      <t>イッパン</t>
    </rPh>
    <rPh sb="2" eb="4">
      <t>キョウソウ</t>
    </rPh>
    <rPh sb="4" eb="6">
      <t>ニュウサツ</t>
    </rPh>
    <rPh sb="10" eb="12">
      <t>ソウゴウ</t>
    </rPh>
    <rPh sb="12" eb="14">
      <t>ヒョウカ</t>
    </rPh>
    <rPh sb="14" eb="16">
      <t>ホウシキ</t>
    </rPh>
    <phoneticPr fontId="1"/>
  </si>
  <si>
    <t>駿府設計（株）　　　　　　　　　　　　　　　　東京都新宿区百人町1-13-1</t>
    <rPh sb="0" eb="2">
      <t>スンプ</t>
    </rPh>
    <rPh sb="2" eb="4">
      <t>セッケイ</t>
    </rPh>
    <rPh sb="4" eb="7">
      <t>カブ</t>
    </rPh>
    <rPh sb="23" eb="26">
      <t>トウキョウト</t>
    </rPh>
    <rPh sb="26" eb="29">
      <t>シンジュクク</t>
    </rPh>
    <rPh sb="29" eb="32">
      <t>ヒャクニンチョウ</t>
    </rPh>
    <phoneticPr fontId="1"/>
  </si>
  <si>
    <t>一般競争入札　 （総合評価方式）</t>
    <rPh sb="0" eb="2">
      <t>イッパン</t>
    </rPh>
    <rPh sb="2" eb="4">
      <t>キョウソウ</t>
    </rPh>
    <rPh sb="4" eb="6">
      <t>ニュウサツ</t>
    </rPh>
    <rPh sb="9" eb="11">
      <t>ソウゴウ</t>
    </rPh>
    <rPh sb="11" eb="13">
      <t>ヒョウカ</t>
    </rPh>
    <rPh sb="13" eb="15">
      <t>ホウシキ</t>
    </rPh>
    <phoneticPr fontId="1"/>
  </si>
  <si>
    <t>（株）婦木建築設備事務所　　　　　　　　　　　兵庫県神戸市中央区浜辺通5-1-14</t>
    <rPh sb="0" eb="3">
      <t>カブ</t>
    </rPh>
    <rPh sb="3" eb="4">
      <t>フ</t>
    </rPh>
    <rPh sb="4" eb="5">
      <t>キ</t>
    </rPh>
    <rPh sb="5" eb="7">
      <t>ケンチク</t>
    </rPh>
    <rPh sb="7" eb="9">
      <t>セツビ</t>
    </rPh>
    <rPh sb="9" eb="11">
      <t>ジム</t>
    </rPh>
    <rPh sb="11" eb="12">
      <t>ショ</t>
    </rPh>
    <rPh sb="23" eb="26">
      <t>ヒョウゴケン</t>
    </rPh>
    <rPh sb="26" eb="29">
      <t>コウベシ</t>
    </rPh>
    <rPh sb="29" eb="32">
      <t>チュウオウク</t>
    </rPh>
    <rPh sb="32" eb="34">
      <t>ハマベ</t>
    </rPh>
    <rPh sb="34" eb="35">
      <t>トオ</t>
    </rPh>
    <phoneticPr fontId="1"/>
  </si>
  <si>
    <t>（株）中林建築設計事務所　　　　　　　　　島根県出雲市今市町北本町5-4-3</t>
    <rPh sb="0" eb="3">
      <t>カブ</t>
    </rPh>
    <rPh sb="3" eb="5">
      <t>ナカバヤシ</t>
    </rPh>
    <rPh sb="5" eb="7">
      <t>ケンチク</t>
    </rPh>
    <rPh sb="7" eb="9">
      <t>セッケイ</t>
    </rPh>
    <rPh sb="9" eb="11">
      <t>ジム</t>
    </rPh>
    <rPh sb="11" eb="12">
      <t>ショ</t>
    </rPh>
    <rPh sb="21" eb="24">
      <t>シマネケン</t>
    </rPh>
    <rPh sb="24" eb="27">
      <t>イズモシ</t>
    </rPh>
    <rPh sb="27" eb="29">
      <t>イマイチ</t>
    </rPh>
    <rPh sb="29" eb="30">
      <t>マチ</t>
    </rPh>
    <rPh sb="30" eb="33">
      <t>キタホンマチ</t>
    </rPh>
    <phoneticPr fontId="1"/>
  </si>
  <si>
    <t>一般競争入札 　（総合評価方式）</t>
    <rPh sb="0" eb="2">
      <t>イッパン</t>
    </rPh>
    <rPh sb="2" eb="4">
      <t>キョウソウ</t>
    </rPh>
    <rPh sb="4" eb="6">
      <t>ニュウサツ</t>
    </rPh>
    <rPh sb="9" eb="11">
      <t>ソウゴウ</t>
    </rPh>
    <rPh sb="11" eb="13">
      <t>ヒョウカ</t>
    </rPh>
    <rPh sb="13" eb="15">
      <t>ホウシキ</t>
    </rPh>
    <phoneticPr fontId="1"/>
  </si>
  <si>
    <t>鶴美建設（株）　　　　　　　　　　　　　　京都府舞鶴市字市場202-36</t>
    <rPh sb="0" eb="1">
      <t>ツル</t>
    </rPh>
    <rPh sb="1" eb="2">
      <t>ミ</t>
    </rPh>
    <rPh sb="2" eb="4">
      <t>ケンセツ</t>
    </rPh>
    <rPh sb="4" eb="7">
      <t>カブ</t>
    </rPh>
    <rPh sb="21" eb="24">
      <t>キョウトフ</t>
    </rPh>
    <rPh sb="24" eb="27">
      <t>マイヅルシ</t>
    </rPh>
    <rPh sb="27" eb="28">
      <t>アザ</t>
    </rPh>
    <rPh sb="28" eb="30">
      <t>イチバ</t>
    </rPh>
    <phoneticPr fontId="1"/>
  </si>
  <si>
    <t>（株）施設工学研究所　　　　　　　　　　　大阪府大阪市北区万歳町4-12</t>
    <rPh sb="0" eb="3">
      <t>カブ</t>
    </rPh>
    <rPh sb="3" eb="5">
      <t>シセツ</t>
    </rPh>
    <rPh sb="5" eb="7">
      <t>コウガク</t>
    </rPh>
    <rPh sb="7" eb="10">
      <t>ケンキュウショ</t>
    </rPh>
    <rPh sb="21" eb="24">
      <t>オオサカフ</t>
    </rPh>
    <rPh sb="24" eb="27">
      <t>オオサカシ</t>
    </rPh>
    <rPh sb="27" eb="29">
      <t>キタク</t>
    </rPh>
    <rPh sb="29" eb="31">
      <t>マンザイ</t>
    </rPh>
    <rPh sb="31" eb="32">
      <t>チョウ</t>
    </rPh>
    <phoneticPr fontId="1"/>
  </si>
  <si>
    <t>（株）昇建　　　　　　　　　　　　　　　　大阪府大阪市住吉区苅田5-19-5-201</t>
    <rPh sb="0" eb="3">
      <t>カブ</t>
    </rPh>
    <rPh sb="3" eb="4">
      <t>ショウ</t>
    </rPh>
    <rPh sb="4" eb="5">
      <t>ケン</t>
    </rPh>
    <rPh sb="21" eb="24">
      <t>オオサカフ</t>
    </rPh>
    <rPh sb="24" eb="27">
      <t>オオサカシ</t>
    </rPh>
    <rPh sb="27" eb="30">
      <t>スミヨシク</t>
    </rPh>
    <rPh sb="30" eb="32">
      <t>カリタ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</si>
</sst>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2" fillId="0" borderId="13" xfId="0" applyFont="1" applyBorder="1">
      <alignment vertical="center"/>
    </xf>
    <xf numFmtId="17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177"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76" fontId="6" fillId="0" borderId="15" xfId="2" applyNumberFormat="1"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178" fontId="6" fillId="0" borderId="2" xfId="0"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177"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0" fontId="6" fillId="0" borderId="18" xfId="0" applyFont="1" applyFill="1" applyBorder="1" applyAlignment="1">
      <alignment horizontal="center" vertical="center" wrapText="1"/>
    </xf>
    <xf numFmtId="176" fontId="6" fillId="0" borderId="18" xfId="2" applyNumberFormat="1" applyFont="1" applyFill="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178" fontId="6" fillId="0" borderId="15" xfId="0" quotePrefix="1" applyNumberFormat="1" applyFont="1" applyFill="1" applyBorder="1" applyAlignment="1">
      <alignment horizontal="center" vertical="center" wrapText="1"/>
    </xf>
    <xf numFmtId="178" fontId="6" fillId="0" borderId="18" xfId="0" quotePrefix="1" applyNumberFormat="1" applyFont="1" applyFill="1" applyBorder="1" applyAlignment="1">
      <alignment horizontal="center" vertical="center" wrapText="1"/>
    </xf>
    <xf numFmtId="179" fontId="3" fillId="0" borderId="15" xfId="0" applyNumberFormat="1" applyFont="1" applyBorder="1">
      <alignment vertical="center"/>
    </xf>
    <xf numFmtId="179" fontId="6" fillId="0" borderId="18" xfId="1" quotePrefix="1" applyNumberFormat="1" applyFont="1" applyFill="1" applyBorder="1" applyAlignment="1">
      <alignment horizontal="right" vertical="center" wrapText="1"/>
    </xf>
    <xf numFmtId="179" fontId="6" fillId="0" borderId="2"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view="pageBreakPreview" zoomScale="85" zoomScaleNormal="100" zoomScaleSheetLayoutView="85" workbookViewId="0">
      <selection activeCell="C16" sqref="C16"/>
    </sheetView>
  </sheetViews>
  <sheetFormatPr defaultRowHeight="13.5" x14ac:dyDescent="0.15"/>
  <cols>
    <col min="1" max="1" width="16" style="1" customWidth="1"/>
    <col min="2" max="2" width="17.5" style="1" customWidth="1"/>
    <col min="3" max="4" width="14" style="1" customWidth="1"/>
    <col min="5" max="5" width="22.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33" t="s">
        <v>21</v>
      </c>
      <c r="B1" s="34"/>
      <c r="C1" s="34"/>
      <c r="D1" s="34"/>
      <c r="E1" s="34"/>
      <c r="F1" s="34"/>
      <c r="G1" s="34"/>
      <c r="H1" s="34"/>
      <c r="I1" s="34"/>
      <c r="J1" s="34"/>
      <c r="K1" s="34"/>
      <c r="L1" s="34"/>
      <c r="M1" s="34"/>
    </row>
    <row r="2" spans="1:13" ht="14.25" thickBot="1" x14ac:dyDescent="0.2"/>
    <row r="3" spans="1:13" ht="68.099999999999994" customHeight="1" x14ac:dyDescent="0.15">
      <c r="A3" s="35" t="s">
        <v>10</v>
      </c>
      <c r="B3" s="37" t="s">
        <v>0</v>
      </c>
      <c r="C3" s="37" t="s">
        <v>1</v>
      </c>
      <c r="D3" s="37" t="s">
        <v>2</v>
      </c>
      <c r="E3" s="37" t="s">
        <v>22</v>
      </c>
      <c r="F3" s="37" t="s">
        <v>3</v>
      </c>
      <c r="G3" s="37" t="s">
        <v>4</v>
      </c>
      <c r="H3" s="37" t="s">
        <v>5</v>
      </c>
      <c r="I3" s="39" t="s">
        <v>6</v>
      </c>
      <c r="J3" s="43" t="s">
        <v>11</v>
      </c>
      <c r="K3" s="44"/>
      <c r="L3" s="45"/>
      <c r="M3" s="41" t="s">
        <v>7</v>
      </c>
    </row>
    <row r="4" spans="1:13" ht="38.25" customHeight="1" thickBot="1" x14ac:dyDescent="0.2">
      <c r="A4" s="36"/>
      <c r="B4" s="38"/>
      <c r="C4" s="38"/>
      <c r="D4" s="38"/>
      <c r="E4" s="38"/>
      <c r="F4" s="38"/>
      <c r="G4" s="38"/>
      <c r="H4" s="38"/>
      <c r="I4" s="40"/>
      <c r="J4" s="2" t="s">
        <v>9</v>
      </c>
      <c r="K4" s="2" t="s">
        <v>8</v>
      </c>
      <c r="L4" s="2" t="s">
        <v>12</v>
      </c>
      <c r="M4" s="42"/>
    </row>
    <row r="5" spans="1:13" ht="174.75" customHeight="1" x14ac:dyDescent="0.15">
      <c r="A5" s="13" t="s">
        <v>24</v>
      </c>
      <c r="B5" s="5" t="s">
        <v>34</v>
      </c>
      <c r="C5" s="15">
        <v>44392</v>
      </c>
      <c r="D5" s="14" t="s">
        <v>35</v>
      </c>
      <c r="E5" s="28">
        <v>448000102497</v>
      </c>
      <c r="F5" s="16" t="s">
        <v>36</v>
      </c>
      <c r="G5" s="17">
        <v>5883337</v>
      </c>
      <c r="H5" s="17">
        <v>4895000</v>
      </c>
      <c r="I5" s="30">
        <f>ROUNDDOWN(H5/G5,4)</f>
        <v>0.83199999999999996</v>
      </c>
      <c r="J5" s="18"/>
      <c r="K5" s="18"/>
      <c r="L5" s="18"/>
      <c r="M5" s="19"/>
    </row>
    <row r="6" spans="1:13" ht="174.75" customHeight="1" x14ac:dyDescent="0.15">
      <c r="A6" s="21" t="s">
        <v>25</v>
      </c>
      <c r="B6" s="5" t="s">
        <v>33</v>
      </c>
      <c r="C6" s="22">
        <v>44392</v>
      </c>
      <c r="D6" s="23" t="s">
        <v>37</v>
      </c>
      <c r="E6" s="29">
        <v>2160001013132</v>
      </c>
      <c r="F6" s="24" t="s">
        <v>38</v>
      </c>
      <c r="G6" s="25">
        <v>67968612</v>
      </c>
      <c r="H6" s="25">
        <v>64900000</v>
      </c>
      <c r="I6" s="31">
        <f t="shared" ref="I6:I13" si="0">ROUNDDOWN(H6/G6,4)</f>
        <v>0.95479999999999998</v>
      </c>
      <c r="J6" s="26"/>
      <c r="K6" s="26"/>
      <c r="L6" s="26"/>
      <c r="M6" s="27"/>
    </row>
    <row r="7" spans="1:13" ht="174.75" customHeight="1" x14ac:dyDescent="0.15">
      <c r="A7" s="21" t="s">
        <v>26</v>
      </c>
      <c r="B7" s="5" t="s">
        <v>33</v>
      </c>
      <c r="C7" s="22">
        <v>44392</v>
      </c>
      <c r="D7" s="23" t="s">
        <v>39</v>
      </c>
      <c r="E7" s="29">
        <v>2011001006553</v>
      </c>
      <c r="F7" s="24" t="s">
        <v>40</v>
      </c>
      <c r="G7" s="25">
        <v>24889338</v>
      </c>
      <c r="H7" s="25">
        <v>22000000</v>
      </c>
      <c r="I7" s="31">
        <f t="shared" si="0"/>
        <v>0.88390000000000002</v>
      </c>
      <c r="J7" s="26"/>
      <c r="K7" s="26"/>
      <c r="L7" s="26"/>
      <c r="M7" s="27"/>
    </row>
    <row r="8" spans="1:13" ht="174.75" customHeight="1" x14ac:dyDescent="0.15">
      <c r="A8" s="21" t="s">
        <v>27</v>
      </c>
      <c r="B8" s="5" t="s">
        <v>33</v>
      </c>
      <c r="C8" s="22">
        <v>44392</v>
      </c>
      <c r="D8" s="23" t="s">
        <v>41</v>
      </c>
      <c r="E8" s="29">
        <v>1011101010679</v>
      </c>
      <c r="F8" s="24" t="s">
        <v>42</v>
      </c>
      <c r="G8" s="25">
        <v>6342536</v>
      </c>
      <c r="H8" s="25">
        <v>5830000</v>
      </c>
      <c r="I8" s="31">
        <f>ROUNDDOWN(H8/G8,4)</f>
        <v>0.91910000000000003</v>
      </c>
      <c r="J8" s="26"/>
      <c r="K8" s="26"/>
      <c r="L8" s="26"/>
      <c r="M8" s="27"/>
    </row>
    <row r="9" spans="1:13" ht="174.75" customHeight="1" x14ac:dyDescent="0.15">
      <c r="A9" s="21" t="s">
        <v>28</v>
      </c>
      <c r="B9" s="5" t="s">
        <v>33</v>
      </c>
      <c r="C9" s="22">
        <v>44396</v>
      </c>
      <c r="D9" s="23" t="s">
        <v>43</v>
      </c>
      <c r="E9" s="29">
        <v>7140001023070</v>
      </c>
      <c r="F9" s="24" t="s">
        <v>40</v>
      </c>
      <c r="G9" s="25">
        <v>17443813</v>
      </c>
      <c r="H9" s="25">
        <v>14080000</v>
      </c>
      <c r="I9" s="31">
        <f t="shared" si="0"/>
        <v>0.80710000000000004</v>
      </c>
      <c r="J9" s="26"/>
      <c r="K9" s="26"/>
      <c r="L9" s="26"/>
      <c r="M9" s="27"/>
    </row>
    <row r="10" spans="1:13" ht="174.75" customHeight="1" x14ac:dyDescent="0.15">
      <c r="A10" s="21" t="s">
        <v>29</v>
      </c>
      <c r="B10" s="5" t="s">
        <v>33</v>
      </c>
      <c r="C10" s="22">
        <v>44397</v>
      </c>
      <c r="D10" s="23" t="s">
        <v>44</v>
      </c>
      <c r="E10" s="29">
        <v>8280001003297</v>
      </c>
      <c r="F10" s="24" t="s">
        <v>45</v>
      </c>
      <c r="G10" s="25">
        <v>29132506</v>
      </c>
      <c r="H10" s="25">
        <v>26510000</v>
      </c>
      <c r="I10" s="31">
        <f t="shared" si="0"/>
        <v>0.90990000000000004</v>
      </c>
      <c r="J10" s="26"/>
      <c r="K10" s="26"/>
      <c r="L10" s="26"/>
      <c r="M10" s="27"/>
    </row>
    <row r="11" spans="1:13" ht="174.75" customHeight="1" x14ac:dyDescent="0.15">
      <c r="A11" s="21" t="s">
        <v>30</v>
      </c>
      <c r="B11" s="5" t="s">
        <v>33</v>
      </c>
      <c r="C11" s="22">
        <v>44398</v>
      </c>
      <c r="D11" s="23" t="s">
        <v>46</v>
      </c>
      <c r="E11" s="29">
        <v>1130001043521</v>
      </c>
      <c r="F11" s="24" t="s">
        <v>38</v>
      </c>
      <c r="G11" s="25">
        <v>110408035</v>
      </c>
      <c r="H11" s="25">
        <v>106700000</v>
      </c>
      <c r="I11" s="31">
        <f t="shared" si="0"/>
        <v>0.96640000000000004</v>
      </c>
      <c r="J11" s="26"/>
      <c r="K11" s="26"/>
      <c r="L11" s="26"/>
      <c r="M11" s="27"/>
    </row>
    <row r="12" spans="1:13" ht="174.75" customHeight="1" x14ac:dyDescent="0.15">
      <c r="A12" s="21" t="s">
        <v>31</v>
      </c>
      <c r="B12" s="5" t="s">
        <v>33</v>
      </c>
      <c r="C12" s="22">
        <v>44404</v>
      </c>
      <c r="D12" s="23" t="s">
        <v>47</v>
      </c>
      <c r="E12" s="29">
        <v>8120001064891</v>
      </c>
      <c r="F12" s="24" t="s">
        <v>42</v>
      </c>
      <c r="G12" s="25">
        <v>10211482</v>
      </c>
      <c r="H12" s="25">
        <v>9900000</v>
      </c>
      <c r="I12" s="31">
        <f t="shared" si="0"/>
        <v>0.96940000000000004</v>
      </c>
      <c r="J12" s="26"/>
      <c r="K12" s="26"/>
      <c r="L12" s="26"/>
      <c r="M12" s="27"/>
    </row>
    <row r="13" spans="1:13" ht="158.25" customHeight="1" thickBot="1" x14ac:dyDescent="0.2">
      <c r="A13" s="6" t="s">
        <v>32</v>
      </c>
      <c r="B13" s="7" t="s">
        <v>33</v>
      </c>
      <c r="C13" s="10">
        <v>44404</v>
      </c>
      <c r="D13" s="7" t="s">
        <v>48</v>
      </c>
      <c r="E13" s="20">
        <v>6120001202809</v>
      </c>
      <c r="F13" s="11" t="s">
        <v>23</v>
      </c>
      <c r="G13" s="12">
        <v>9568557</v>
      </c>
      <c r="H13" s="12">
        <v>3714700</v>
      </c>
      <c r="I13" s="32">
        <f t="shared" si="0"/>
        <v>0.38819999999999999</v>
      </c>
      <c r="J13" s="8"/>
      <c r="K13" s="8"/>
      <c r="L13" s="8"/>
      <c r="M13" s="9"/>
    </row>
    <row r="14" spans="1:13" x14ac:dyDescent="0.15">
      <c r="A14" s="3" t="s">
        <v>13</v>
      </c>
      <c r="B14" s="4"/>
      <c r="C14" s="4"/>
      <c r="D14" s="4"/>
      <c r="E14" s="4"/>
      <c r="F14" s="4"/>
      <c r="G14" s="4"/>
      <c r="H14" s="4"/>
      <c r="I14" s="4"/>
      <c r="J14" s="4"/>
      <c r="K14" s="4"/>
      <c r="L14" s="4"/>
      <c r="M14" s="4"/>
    </row>
    <row r="15" spans="1:13" x14ac:dyDescent="0.15">
      <c r="A15" s="3" t="s">
        <v>14</v>
      </c>
      <c r="B15" s="4"/>
      <c r="C15" s="4"/>
      <c r="D15" s="4"/>
      <c r="E15" s="4"/>
      <c r="F15" s="4"/>
      <c r="G15" s="4"/>
      <c r="H15" s="4"/>
      <c r="I15" s="4"/>
      <c r="J15" s="4"/>
      <c r="K15" s="4"/>
      <c r="L15" s="4"/>
      <c r="M15" s="4"/>
    </row>
    <row r="16" spans="1:13" ht="171" customHeight="1"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J20" s="1" t="s">
        <v>15</v>
      </c>
      <c r="K20" s="1" t="s">
        <v>16</v>
      </c>
    </row>
    <row r="21" spans="1:13" x14ac:dyDescent="0.15">
      <c r="J21" s="1" t="s">
        <v>17</v>
      </c>
      <c r="K21" s="1" t="s">
        <v>18</v>
      </c>
    </row>
    <row r="22" spans="1:13" x14ac:dyDescent="0.15">
      <c r="J22" s="1" t="s">
        <v>19</v>
      </c>
    </row>
    <row r="23" spans="1:13" x14ac:dyDescent="0.15">
      <c r="J23"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3">
      <formula1>#REF!</formula1>
    </dataValidation>
    <dataValidation type="list" allowBlank="1" showInputMessage="1" showErrorMessage="1" sqref="J5:J13">
      <formula1>$J$14:$J$14</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2021-08-03T07:48:00Z</cp:lastPrinted>
  <dcterms:created xsi:type="dcterms:W3CDTF">2010-08-24T08:00:05Z</dcterms:created>
  <dcterms:modified xsi:type="dcterms:W3CDTF">2021-08-30T09:59:13Z</dcterms:modified>
</cp:coreProperties>
</file>