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2\3月契約\"/>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付紙様式第１!$A$1:$M$27</definedName>
    <definedName name="_xlnm.Print_Titles" localSheetId="0">付紙様式第１!$1:$4</definedName>
  </definedNames>
  <calcPr calcId="162913"/>
</workbook>
</file>

<file path=xl/calcChain.xml><?xml version="1.0" encoding="utf-8"?>
<calcChain xmlns="http://schemas.openxmlformats.org/spreadsheetml/2006/main">
  <c r="I18" i="1" l="1"/>
  <c r="I17" i="1"/>
  <c r="I16" i="1"/>
  <c r="I15" i="1"/>
  <c r="I14" i="1"/>
  <c r="I13" i="1"/>
  <c r="I12" i="1"/>
  <c r="I11" i="1"/>
  <c r="I10" i="1"/>
  <c r="I9" i="1"/>
  <c r="I8" i="1"/>
  <c r="I7" i="1"/>
  <c r="I6" i="1"/>
  <c r="I25" i="1" l="1"/>
  <c r="I24" i="1"/>
  <c r="I23" i="1"/>
  <c r="I22" i="1"/>
  <c r="I21" i="1"/>
  <c r="I20" i="1"/>
  <c r="I19" i="1"/>
  <c r="I5" i="1" l="1"/>
</calcChain>
</file>

<file path=xl/sharedStrings.xml><?xml version="1.0" encoding="utf-8"?>
<sst xmlns="http://schemas.openxmlformats.org/spreadsheetml/2006/main" count="128" uniqueCount="88">
  <si>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</si>
  <si>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</si>
  <si>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</si>
  <si>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</si>
  <si>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</si>
  <si>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</si>
  <si>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</si>
  <si>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</si>
  <si>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</si>
  <si>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</si>
  <si>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</si>
  <si>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</si>
  <si>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</si>
  <si>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</si>
  <si>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</si>
  <si>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</si>
  <si>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</si>
  <si>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</si>
  <si>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</si>
  <si>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</si>
  <si>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</si>
  <si>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</si>
  <si>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</si>
  <si>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桝賀　政浩　　　　
大阪市中央区大手前４－１－６７</t>
  </si>
  <si>
    <t>一般競争入札
（総合評価）</t>
    <rPh sb="8" eb="10">
      <t>ソウゴウ</t>
    </rPh>
    <rPh sb="10" eb="12">
      <t>ヒョウカ</t>
    </rPh>
    <phoneticPr fontId="1"/>
  </si>
  <si>
    <t>7220001006406</t>
  </si>
  <si>
    <t>7140001023070</t>
  </si>
  <si>
    <t>6200001024014</t>
  </si>
  <si>
    <t>饗庭野外（２）宿舎改修等建築その他工事
滋賀県高島市
令和3年3月2日　～
令和3年11月30日
建築一式工事</t>
    <rPh sb="29" eb="31">
      <t>レイワ</t>
    </rPh>
    <rPh sb="32" eb="33">
      <t>ネン</t>
    </rPh>
    <rPh sb="34" eb="35">
      <t>ガツ</t>
    </rPh>
    <rPh sb="36" eb="37">
      <t>ニチ</t>
    </rPh>
    <rPh sb="40" eb="42">
      <t>レイワ</t>
    </rPh>
    <rPh sb="43" eb="44">
      <t>ネン</t>
    </rPh>
    <rPh sb="46" eb="47">
      <t>ガツ</t>
    </rPh>
    <rPh sb="49" eb="50">
      <t>ニチ</t>
    </rPh>
    <rPh sb="52" eb="54">
      <t>ケンチク</t>
    </rPh>
    <rPh sb="54" eb="56">
      <t>イッシキ</t>
    </rPh>
    <rPh sb="56" eb="58">
      <t>コウジ</t>
    </rPh>
    <phoneticPr fontId="1"/>
  </si>
  <si>
    <t>高蔵寺（２）電源施設整備電気その他工事
愛知県春日井市
令和3年3月9日　～
令和3年11月30日
電気工事</t>
    <rPh sb="21" eb="28">
      <t>アイチケンカスガイシ</t>
    </rPh>
    <rPh sb="30" eb="32">
      <t>レイワ</t>
    </rPh>
    <rPh sb="33" eb="34">
      <t>ネン</t>
    </rPh>
    <rPh sb="35" eb="36">
      <t>ガツ</t>
    </rPh>
    <rPh sb="37" eb="38">
      <t>ニチ</t>
    </rPh>
    <rPh sb="41" eb="43">
      <t>レイワ</t>
    </rPh>
    <rPh sb="53" eb="55">
      <t>デンキ</t>
    </rPh>
    <rPh sb="55" eb="57">
      <t>コウジ</t>
    </rPh>
    <phoneticPr fontId="1"/>
  </si>
  <si>
    <t>小松（２）宿舎改修建築工事（その１）
石川県小松市
令和3年3月9日　～
令和4年3月15日
建築一式工事</t>
    <rPh sb="20" eb="23">
      <t>イシカワケン</t>
    </rPh>
    <rPh sb="23" eb="26">
      <t>コマツシ</t>
    </rPh>
    <rPh sb="28" eb="30">
      <t>レイワ</t>
    </rPh>
    <rPh sb="31" eb="32">
      <t>ネン</t>
    </rPh>
    <rPh sb="33" eb="34">
      <t>ガツ</t>
    </rPh>
    <rPh sb="35" eb="36">
      <t>ニチ</t>
    </rPh>
    <rPh sb="39" eb="41">
      <t>レイワ</t>
    </rPh>
    <rPh sb="42" eb="43">
      <t>ネン</t>
    </rPh>
    <rPh sb="44" eb="45">
      <t>ガツ</t>
    </rPh>
    <rPh sb="47" eb="48">
      <t>ニチ</t>
    </rPh>
    <rPh sb="50" eb="56">
      <t>ケンチクイッシキコウジ</t>
    </rPh>
    <phoneticPr fontId="1"/>
  </si>
  <si>
    <t>守山（２）隊舎改修建築工事
愛知県名古屋市
令和3年3月9日　～
令和5年3月15日
建築一式工事</t>
    <rPh sb="15" eb="18">
      <t>アイチケン</t>
    </rPh>
    <rPh sb="18" eb="22">
      <t>ナゴヤシ</t>
    </rPh>
    <rPh sb="24" eb="26">
      <t>レイワ</t>
    </rPh>
    <rPh sb="27" eb="28">
      <t>ネン</t>
    </rPh>
    <rPh sb="29" eb="30">
      <t>ガツ</t>
    </rPh>
    <rPh sb="31" eb="32">
      <t>ニチ</t>
    </rPh>
    <rPh sb="35" eb="37">
      <t>レイワ</t>
    </rPh>
    <rPh sb="38" eb="39">
      <t>ネン</t>
    </rPh>
    <rPh sb="40" eb="41">
      <t>ガツ</t>
    </rPh>
    <rPh sb="43" eb="44">
      <t>ニチ</t>
    </rPh>
    <rPh sb="46" eb="52">
      <t>ケンチクイッシキコウジ</t>
    </rPh>
    <phoneticPr fontId="1"/>
  </si>
  <si>
    <t>小松（２）宿舎改修建築工事（その２）
石川県小松市
令和3年3月10日　～
令和4年3月15日
建築一式工事</t>
    <rPh sb="20" eb="26">
      <t>イシカワケンコマツシ</t>
    </rPh>
    <rPh sb="28" eb="30">
      <t>レイワ</t>
    </rPh>
    <rPh sb="31" eb="32">
      <t>ネン</t>
    </rPh>
    <rPh sb="33" eb="34">
      <t>ガツ</t>
    </rPh>
    <rPh sb="36" eb="37">
      <t>ニチ</t>
    </rPh>
    <rPh sb="40" eb="42">
      <t>レイワ</t>
    </rPh>
    <rPh sb="43" eb="44">
      <t>ネン</t>
    </rPh>
    <rPh sb="45" eb="46">
      <t>ガツ</t>
    </rPh>
    <rPh sb="48" eb="49">
      <t>ニチ</t>
    </rPh>
    <rPh sb="51" eb="57">
      <t>ケンチクイッシキコウジ</t>
    </rPh>
    <phoneticPr fontId="1"/>
  </si>
  <si>
    <t>岐阜外（２補）補給倉庫新設等土質等調査
岐阜県各務原市、愛知県小牧市
令和3年3月17日　～
令和3年10月31日
コンサルタント(地質調査)</t>
    <rPh sb="21" eb="24">
      <t>ギフケン</t>
    </rPh>
    <rPh sb="24" eb="28">
      <t>カカミガハラシ</t>
    </rPh>
    <rPh sb="29" eb="32">
      <t>アイチケン</t>
    </rPh>
    <rPh sb="32" eb="35">
      <t>コマキシ</t>
    </rPh>
    <rPh sb="37" eb="39">
      <t>レイワ</t>
    </rPh>
    <rPh sb="40" eb="41">
      <t>ネン</t>
    </rPh>
    <rPh sb="42" eb="43">
      <t>ガツ</t>
    </rPh>
    <rPh sb="45" eb="46">
      <t>ニチ</t>
    </rPh>
    <rPh sb="49" eb="51">
      <t>レイワ</t>
    </rPh>
    <rPh sb="52" eb="53">
      <t>ネン</t>
    </rPh>
    <rPh sb="55" eb="56">
      <t>ガツ</t>
    </rPh>
    <rPh sb="58" eb="59">
      <t>ニチ</t>
    </rPh>
    <rPh sb="69" eb="71">
      <t>チシツ</t>
    </rPh>
    <rPh sb="71" eb="73">
      <t>チョウサ</t>
    </rPh>
    <phoneticPr fontId="1"/>
  </si>
  <si>
    <t>紀伊外（２補）既設建物解体等土木調査検討
和歌山県日高郡美浜町、京都府宇治市
令和3年3月23日　～
令和4年1月31日
コンサルタント(土木)</t>
    <rPh sb="41" eb="43">
      <t>レイワ</t>
    </rPh>
    <rPh sb="44" eb="45">
      <t>ネン</t>
    </rPh>
    <rPh sb="46" eb="47">
      <t>ガツ</t>
    </rPh>
    <rPh sb="49" eb="50">
      <t>ニチ</t>
    </rPh>
    <rPh sb="53" eb="55">
      <t>レイワ</t>
    </rPh>
    <rPh sb="56" eb="57">
      <t>ネン</t>
    </rPh>
    <rPh sb="58" eb="59">
      <t>ガツ</t>
    </rPh>
    <rPh sb="61" eb="62">
      <t>ニチ</t>
    </rPh>
    <rPh sb="72" eb="74">
      <t>ドボク</t>
    </rPh>
    <phoneticPr fontId="1"/>
  </si>
  <si>
    <t>小松（２補）遮へい壁新設建築工事監理業務
石川県小松市
令和3年3月23日　～
令和4年3月15日
コンサルタント(建築)</t>
    <rPh sb="22" eb="25">
      <t>イシカワケン</t>
    </rPh>
    <rPh sb="25" eb="28">
      <t>コマツシ</t>
    </rPh>
    <rPh sb="30" eb="32">
      <t>レイワ</t>
    </rPh>
    <rPh sb="33" eb="34">
      <t>ネン</t>
    </rPh>
    <rPh sb="35" eb="36">
      <t>ガツ</t>
    </rPh>
    <rPh sb="38" eb="39">
      <t>ニチ</t>
    </rPh>
    <rPh sb="42" eb="44">
      <t>レイワ</t>
    </rPh>
    <rPh sb="45" eb="46">
      <t>ネン</t>
    </rPh>
    <rPh sb="47" eb="48">
      <t>ガツ</t>
    </rPh>
    <rPh sb="50" eb="51">
      <t>ニチ</t>
    </rPh>
    <rPh sb="61" eb="63">
      <t>ケンチク</t>
    </rPh>
    <phoneticPr fontId="1"/>
  </si>
  <si>
    <t>八尾（２補）受電所等災害対策建築工事
大阪府八尾市
令和3年3月24日　～
令和4年1月31日
建築一式工事</t>
    <rPh sb="20" eb="23">
      <t>オオサカフ</t>
    </rPh>
    <rPh sb="23" eb="26">
      <t>ヤオシ</t>
    </rPh>
    <rPh sb="28" eb="30">
      <t>レイワ</t>
    </rPh>
    <rPh sb="31" eb="32">
      <t>ネン</t>
    </rPh>
    <rPh sb="33" eb="34">
      <t>ガツ</t>
    </rPh>
    <rPh sb="36" eb="37">
      <t>ニチ</t>
    </rPh>
    <rPh sb="40" eb="42">
      <t>レイワ</t>
    </rPh>
    <rPh sb="43" eb="44">
      <t>ネン</t>
    </rPh>
    <rPh sb="45" eb="46">
      <t>ガツ</t>
    </rPh>
    <rPh sb="48" eb="49">
      <t>ニチ</t>
    </rPh>
    <rPh sb="51" eb="57">
      <t>ケンチクイッシキコウジ</t>
    </rPh>
    <phoneticPr fontId="1"/>
  </si>
  <si>
    <t>小松（２補）遮へい壁新設設備工事監理業務
石川県小松市
令和3年3月24日　～
令和4年3月15日
コンサルタント(電気)</t>
    <rPh sb="22" eb="28">
      <t>イシカワケンコマツシ</t>
    </rPh>
    <rPh sb="30" eb="32">
      <t>レイワ</t>
    </rPh>
    <rPh sb="33" eb="34">
      <t>ネン</t>
    </rPh>
    <rPh sb="35" eb="36">
      <t>ガツ</t>
    </rPh>
    <rPh sb="38" eb="39">
      <t>ニチ</t>
    </rPh>
    <rPh sb="42" eb="44">
      <t>レイワ</t>
    </rPh>
    <rPh sb="45" eb="46">
      <t>ネン</t>
    </rPh>
    <rPh sb="47" eb="48">
      <t>ガツ</t>
    </rPh>
    <rPh sb="50" eb="51">
      <t>ニチ</t>
    </rPh>
    <rPh sb="61" eb="63">
      <t>デンキ</t>
    </rPh>
    <phoneticPr fontId="1"/>
  </si>
  <si>
    <t>姫路外（２補）隊庁舎新設等土質等調査
兵庫県姫路市、神戸市、淡路市、京都府宇治市、奈良県奈良市、和歌山県日高郡美浜町、日高郡由良町
令和3年3月25日　～
令和3年10月31日
コンサルタント(地質調査)</t>
    <rPh sb="68" eb="70">
      <t>レイワ</t>
    </rPh>
    <rPh sb="71" eb="72">
      <t>ネン</t>
    </rPh>
    <rPh sb="73" eb="74">
      <t>ガツ</t>
    </rPh>
    <rPh sb="76" eb="77">
      <t>ニチ</t>
    </rPh>
    <rPh sb="80" eb="82">
      <t>レイワ</t>
    </rPh>
    <rPh sb="83" eb="84">
      <t>ネン</t>
    </rPh>
    <rPh sb="86" eb="87">
      <t>ガツ</t>
    </rPh>
    <rPh sb="89" eb="90">
      <t>ニチ</t>
    </rPh>
    <rPh sb="100" eb="102">
      <t>チシツ</t>
    </rPh>
    <rPh sb="102" eb="104">
      <t>チョウサ</t>
    </rPh>
    <phoneticPr fontId="1"/>
  </si>
  <si>
    <t>舞鶴（２補）発電機室新設土質等調査
京都府舞鶴市
令和3年3月25日　～
令和3年10月31日
コンサルタント(地質調査)</t>
    <rPh sb="19" eb="22">
      <t>キョウトフ</t>
    </rPh>
    <rPh sb="22" eb="25">
      <t>マイヅルシ</t>
    </rPh>
    <rPh sb="27" eb="29">
      <t>レイワ</t>
    </rPh>
    <rPh sb="30" eb="31">
      <t>ネン</t>
    </rPh>
    <rPh sb="32" eb="33">
      <t>ガツ</t>
    </rPh>
    <rPh sb="35" eb="36">
      <t>ニチ</t>
    </rPh>
    <rPh sb="39" eb="41">
      <t>レイワ</t>
    </rPh>
    <rPh sb="42" eb="43">
      <t>ネン</t>
    </rPh>
    <rPh sb="45" eb="46">
      <t>ガツ</t>
    </rPh>
    <rPh sb="48" eb="49">
      <t>ニチ</t>
    </rPh>
    <rPh sb="59" eb="61">
      <t>チシツ</t>
    </rPh>
    <rPh sb="61" eb="63">
      <t>チョウサ</t>
    </rPh>
    <phoneticPr fontId="1"/>
  </si>
  <si>
    <t>小松（２補）遮へい壁新設電気その他工事
石川県小松市
令和3年3月25日　～
令和4年3月15日
電気工事</t>
    <rPh sb="21" eb="27">
      <t>イシカワケンコマツシ</t>
    </rPh>
    <rPh sb="29" eb="31">
      <t>レイワ</t>
    </rPh>
    <rPh sb="32" eb="33">
      <t>ネン</t>
    </rPh>
    <rPh sb="34" eb="35">
      <t>ガツ</t>
    </rPh>
    <rPh sb="37" eb="38">
      <t>ニチ</t>
    </rPh>
    <rPh sb="41" eb="43">
      <t>レイワ</t>
    </rPh>
    <rPh sb="44" eb="45">
      <t>ネン</t>
    </rPh>
    <rPh sb="46" eb="47">
      <t>ガツ</t>
    </rPh>
    <rPh sb="49" eb="50">
      <t>ニチ</t>
    </rPh>
    <rPh sb="52" eb="54">
      <t>デンキ</t>
    </rPh>
    <rPh sb="54" eb="56">
      <t>コウジ</t>
    </rPh>
    <phoneticPr fontId="1"/>
  </si>
  <si>
    <t>小松（２補）道路整備土木工事
石川県小松市
令和3年3月25日　～
令和4年3月15日
土木一式工事</t>
    <rPh sb="16" eb="22">
      <t>イシカワケンコマツシ</t>
    </rPh>
    <rPh sb="24" eb="26">
      <t>レイワ</t>
    </rPh>
    <rPh sb="27" eb="28">
      <t>ネン</t>
    </rPh>
    <rPh sb="29" eb="30">
      <t>ガツ</t>
    </rPh>
    <rPh sb="32" eb="33">
      <t>ニチ</t>
    </rPh>
    <rPh sb="36" eb="38">
      <t>レイワ</t>
    </rPh>
    <rPh sb="39" eb="40">
      <t>ネン</t>
    </rPh>
    <rPh sb="41" eb="42">
      <t>ガツ</t>
    </rPh>
    <rPh sb="44" eb="45">
      <t>ニチ</t>
    </rPh>
    <rPh sb="47" eb="53">
      <t>ドボクイッシキコウジ</t>
    </rPh>
    <phoneticPr fontId="1"/>
  </si>
  <si>
    <t>阪神外（２補）電源施設整備等設備調査検討
兵庫県神戸市、淡路市、和歌山県日高郡由良町、美浜町、京都府宇治市
令和3年3月25日　～
令和4年3月15日
コンサルタント(電気)</t>
    <rPh sb="56" eb="58">
      <t>レイワ</t>
    </rPh>
    <rPh sb="59" eb="60">
      <t>ネン</t>
    </rPh>
    <rPh sb="61" eb="62">
      <t>ガツ</t>
    </rPh>
    <rPh sb="64" eb="65">
      <t>ニチ</t>
    </rPh>
    <rPh sb="68" eb="70">
      <t>レイワ</t>
    </rPh>
    <rPh sb="71" eb="72">
      <t>ネン</t>
    </rPh>
    <rPh sb="73" eb="74">
      <t>ガツ</t>
    </rPh>
    <rPh sb="76" eb="77">
      <t>ニチ</t>
    </rPh>
    <rPh sb="87" eb="89">
      <t>デンキ</t>
    </rPh>
    <phoneticPr fontId="1"/>
  </si>
  <si>
    <t>高蔵寺（２）火薬庫改修土木その他工事
愛知県春日井市
令和3年3月26日　～
令和4年5月31日
土木一式工事</t>
    <rPh sb="20" eb="27">
      <t>アイチケンカスガイシ</t>
    </rPh>
    <rPh sb="29" eb="31">
      <t>レイワ</t>
    </rPh>
    <rPh sb="32" eb="33">
      <t>ネン</t>
    </rPh>
    <rPh sb="34" eb="35">
      <t>ガツ</t>
    </rPh>
    <rPh sb="37" eb="38">
      <t>ニチ</t>
    </rPh>
    <rPh sb="41" eb="43">
      <t>レイワ</t>
    </rPh>
    <rPh sb="44" eb="45">
      <t>ネン</t>
    </rPh>
    <rPh sb="46" eb="47">
      <t>ガツ</t>
    </rPh>
    <rPh sb="49" eb="50">
      <t>ニチ</t>
    </rPh>
    <rPh sb="52" eb="54">
      <t>ドボク</t>
    </rPh>
    <rPh sb="54" eb="56">
      <t>イッシキ</t>
    </rPh>
    <rPh sb="56" eb="58">
      <t>コウジ</t>
    </rPh>
    <phoneticPr fontId="1"/>
  </si>
  <si>
    <t>小松（２補）道路整備土木工事監理業務
石川県小松市
令和3年3月26日　～
令和4年3月15日
コンサルタント(土木)</t>
    <rPh sb="20" eb="23">
      <t>イシカワケン</t>
    </rPh>
    <rPh sb="23" eb="26">
      <t>コマツシ</t>
    </rPh>
    <rPh sb="28" eb="30">
      <t>レイワ</t>
    </rPh>
    <rPh sb="31" eb="32">
      <t>ネン</t>
    </rPh>
    <rPh sb="33" eb="34">
      <t>ガツ</t>
    </rPh>
    <rPh sb="36" eb="37">
      <t>ニチ</t>
    </rPh>
    <rPh sb="40" eb="42">
      <t>レイワ</t>
    </rPh>
    <rPh sb="43" eb="44">
      <t>ネン</t>
    </rPh>
    <rPh sb="45" eb="46">
      <t>ガツ</t>
    </rPh>
    <rPh sb="48" eb="49">
      <t>ニチ</t>
    </rPh>
    <rPh sb="59" eb="61">
      <t>ドボク</t>
    </rPh>
    <phoneticPr fontId="1"/>
  </si>
  <si>
    <t>舞鶴（２補）電源施設整備設備調査検討（その１）
京都府舞鶴市
令和3年3月30日　～
令和4年3月15日
コンサルタント(電気)</t>
    <rPh sb="25" eb="28">
      <t>キョウトフ</t>
    </rPh>
    <rPh sb="28" eb="31">
      <t>マイヅルシ</t>
    </rPh>
    <rPh sb="33" eb="35">
      <t>レイワ</t>
    </rPh>
    <rPh sb="36" eb="37">
      <t>ネン</t>
    </rPh>
    <rPh sb="38" eb="39">
      <t>ガツ</t>
    </rPh>
    <rPh sb="41" eb="42">
      <t>ニチ</t>
    </rPh>
    <rPh sb="45" eb="47">
      <t>レイワ</t>
    </rPh>
    <rPh sb="48" eb="49">
      <t>ネン</t>
    </rPh>
    <rPh sb="50" eb="51">
      <t>ガツ</t>
    </rPh>
    <rPh sb="53" eb="54">
      <t>ニチ</t>
    </rPh>
    <rPh sb="64" eb="66">
      <t>デンキ</t>
    </rPh>
    <phoneticPr fontId="1"/>
  </si>
  <si>
    <t>舞鶴（２補）電源施設整備等設備調査検討（その２）
京都府舞鶴市
令和3年3月30日　～
令和4年3月15日
コンサルタント(電気)</t>
    <rPh sb="26" eb="29">
      <t>キョウトフ</t>
    </rPh>
    <rPh sb="29" eb="32">
      <t>マイヅルシ</t>
    </rPh>
    <rPh sb="65" eb="67">
      <t>デンキ</t>
    </rPh>
    <phoneticPr fontId="1"/>
  </si>
  <si>
    <t>紀伊外（２補）既設建物解体等建築調査検討
和歌山県日高郡美浜町、京都府宇治市、大阪府八尾市
令和3年3月31日　～
令和3年12月25日
コンサルタント(建築)</t>
    <rPh sb="48" eb="50">
      <t>レイワ</t>
    </rPh>
    <rPh sb="51" eb="52">
      <t>ネン</t>
    </rPh>
    <rPh sb="53" eb="54">
      <t>ガツ</t>
    </rPh>
    <rPh sb="56" eb="57">
      <t>ニチ</t>
    </rPh>
    <rPh sb="60" eb="62">
      <t>レイワ</t>
    </rPh>
    <rPh sb="63" eb="64">
      <t>ネン</t>
    </rPh>
    <rPh sb="66" eb="67">
      <t>ガツ</t>
    </rPh>
    <rPh sb="69" eb="70">
      <t>ニチ</t>
    </rPh>
    <rPh sb="80" eb="82">
      <t>ケンチク</t>
    </rPh>
    <phoneticPr fontId="1"/>
  </si>
  <si>
    <t>小松（２補）遮へい壁新設建築工事
石川県小松市
令和3年3月31日　～
令和4年3月15日
建築一式工事</t>
    <rPh sb="18" eb="24">
      <t>イシカワケンコマツシ</t>
    </rPh>
    <rPh sb="26" eb="28">
      <t>レイワ</t>
    </rPh>
    <rPh sb="29" eb="30">
      <t>ネン</t>
    </rPh>
    <rPh sb="31" eb="32">
      <t>ガツ</t>
    </rPh>
    <rPh sb="34" eb="35">
      <t>ニチ</t>
    </rPh>
    <rPh sb="38" eb="40">
      <t>レイワ</t>
    </rPh>
    <rPh sb="41" eb="42">
      <t>ネン</t>
    </rPh>
    <rPh sb="43" eb="44">
      <t>ガツ</t>
    </rPh>
    <rPh sb="46" eb="47">
      <t>ニチ</t>
    </rPh>
    <rPh sb="49" eb="55">
      <t>ケンチクイッシキコウジ</t>
    </rPh>
    <phoneticPr fontId="1"/>
  </si>
  <si>
    <t>（株）ケイテック
大阪府大阪市中央区内本町2-4-7</t>
  </si>
  <si>
    <t>7120001135545</t>
  </si>
  <si>
    <t>山岡電気工事（株）
岐阜県恵那市山岡町下手向555</t>
  </si>
  <si>
    <t>大成建設（株）　北信越支店
新潟県新潟市中央区八千代1-4-16</t>
    <rPh sb="14" eb="16">
      <t>ニイガタ</t>
    </rPh>
    <rPh sb="16" eb="17">
      <t>ケン</t>
    </rPh>
    <phoneticPr fontId="1"/>
  </si>
  <si>
    <t>4011101011880</t>
  </si>
  <si>
    <t>徳倉建設（株）
愛知県名古屋市中区錦3-13-5</t>
    <rPh sb="0" eb="4">
      <t>トクラケンセツ</t>
    </rPh>
    <rPh sb="4" eb="7">
      <t>カブ</t>
    </rPh>
    <phoneticPr fontId="1"/>
  </si>
  <si>
    <t>5180001038835</t>
  </si>
  <si>
    <t>（株）吉光組
石川県小松市長崎町甲118</t>
    <rPh sb="0" eb="3">
      <t>カブ</t>
    </rPh>
    <rPh sb="3" eb="6">
      <t>ヨシミツグミ</t>
    </rPh>
    <phoneticPr fontId="1"/>
  </si>
  <si>
    <t>8220001012568</t>
  </si>
  <si>
    <t>（株）増田地質工業
香川県高松市宮脇町1-18-23</t>
  </si>
  <si>
    <t>4470001003777</t>
  </si>
  <si>
    <t>一般競争入札</t>
    <rPh sb="0" eb="2">
      <t>イッパン</t>
    </rPh>
    <rPh sb="2" eb="4">
      <t>キョウソウ</t>
    </rPh>
    <rPh sb="4" eb="6">
      <t>ニュウサツ</t>
    </rPh>
    <phoneticPr fontId="1"/>
  </si>
  <si>
    <t>（株）駿府設計
東京都新宿区百人町1-13-1</t>
  </si>
  <si>
    <t>1011101010679</t>
  </si>
  <si>
    <t>（株）綜企画設計　大阪支店
大阪府大阪市中央区南船場2-1-10</t>
    <rPh sb="0" eb="3">
      <t>カブ</t>
    </rPh>
    <rPh sb="3" eb="8">
      <t>ソウキカクセッケイ</t>
    </rPh>
    <rPh sb="9" eb="11">
      <t>オオサカ</t>
    </rPh>
    <rPh sb="11" eb="13">
      <t>シテン</t>
    </rPh>
    <rPh sb="14" eb="17">
      <t>オオサカフ</t>
    </rPh>
    <phoneticPr fontId="1"/>
  </si>
  <si>
    <t>8010001078721</t>
  </si>
  <si>
    <t>（株）ソトムラ
大阪府東大阪市足代3-5-1</t>
    <rPh sb="0" eb="3">
      <t>カブ</t>
    </rPh>
    <phoneticPr fontId="1"/>
  </si>
  <si>
    <t>5122001004054</t>
  </si>
  <si>
    <t>（株）ムラシマ事務所
石川県金沢市泉野出町2-7-13</t>
  </si>
  <si>
    <t>3220001006995</t>
  </si>
  <si>
    <t>明治コンサルタント（株）大阪支店
大阪府池田市呉服町10番14号</t>
    <rPh sb="17" eb="20">
      <t>オオサカフ</t>
    </rPh>
    <phoneticPr fontId="1"/>
  </si>
  <si>
    <t>5430001072841</t>
  </si>
  <si>
    <t>一般競争入札</t>
    <rPh sb="0" eb="6">
      <t>イッパンキョウソウニュウサツ</t>
    </rPh>
    <phoneticPr fontId="1"/>
  </si>
  <si>
    <t>（株）キンキ地質センター
京都府京都市伏見区横大路下三栖里ノ内33-3</t>
    <rPh sb="0" eb="3">
      <t>カブ</t>
    </rPh>
    <rPh sb="6" eb="8">
      <t>チシツ</t>
    </rPh>
    <rPh sb="13" eb="16">
      <t>キョウトフ</t>
    </rPh>
    <phoneticPr fontId="1"/>
  </si>
  <si>
    <t>8130001014292</t>
  </si>
  <si>
    <t>北陸電設（株）
石川県金沢市米泉町7-76</t>
    <rPh sb="0" eb="7">
      <t>ホクリクデンセツカブ</t>
    </rPh>
    <phoneticPr fontId="1"/>
  </si>
  <si>
    <t>加越建設（株）
石川県小松市幸町1-78</t>
    <rPh sb="0" eb="7">
      <t>カエツケンセツカブ</t>
    </rPh>
    <phoneticPr fontId="1"/>
  </si>
  <si>
    <t>3220001011847</t>
  </si>
  <si>
    <t>（株）施設工学研究所
大阪府大阪市北区万歳町4-12</t>
    <rPh sb="0" eb="3">
      <t>カブ</t>
    </rPh>
    <rPh sb="3" eb="10">
      <t>シセツコウガクケンキュウジョ</t>
    </rPh>
    <rPh sb="11" eb="14">
      <t>オオサカフ</t>
    </rPh>
    <phoneticPr fontId="1"/>
  </si>
  <si>
    <t>8120001064891</t>
  </si>
  <si>
    <t>株木建設（株）大阪支店
大阪府大阪市北区豊崎5-8-17</t>
    <rPh sb="0" eb="2">
      <t>カブキ</t>
    </rPh>
    <rPh sb="2" eb="4">
      <t>ケンセツ</t>
    </rPh>
    <rPh sb="4" eb="7">
      <t>カブ</t>
    </rPh>
    <rPh sb="7" eb="9">
      <t>オオサカ</t>
    </rPh>
    <rPh sb="9" eb="11">
      <t>シテン</t>
    </rPh>
    <rPh sb="12" eb="15">
      <t>オオサカフ</t>
    </rPh>
    <phoneticPr fontId="1"/>
  </si>
  <si>
    <t>7050001004071</t>
  </si>
  <si>
    <t>（株）建設管理
大阪府大阪市淀川区西中島6-1-15</t>
    <rPh sb="0" eb="3">
      <t>カブ</t>
    </rPh>
    <rPh sb="3" eb="5">
      <t>ケンセツ</t>
    </rPh>
    <rPh sb="5" eb="7">
      <t>カンリ</t>
    </rPh>
    <rPh sb="8" eb="11">
      <t>オオサカフ</t>
    </rPh>
    <phoneticPr fontId="1"/>
  </si>
  <si>
    <t>3120001096790</t>
  </si>
  <si>
    <t>（株）婦木建築設備事務所
兵庫県神戸市中央区浜辺通5-1-14</t>
    <rPh sb="0" eb="3">
      <t>カブ</t>
    </rPh>
    <rPh sb="3" eb="12">
      <t>フキケンチクセツビジムショ</t>
    </rPh>
    <phoneticPr fontId="1"/>
  </si>
  <si>
    <t>コンストラクションインベストメントマネジャーズ（株）
大阪府大阪市中央区内本町2-4-7</t>
    <rPh sb="27" eb="30">
      <t>オオサカフ</t>
    </rPh>
    <phoneticPr fontId="1"/>
  </si>
  <si>
    <t>5120001111309</t>
  </si>
  <si>
    <t>（株）丸西組
石川県小松市白江町ト121-1</t>
    <rPh sb="0" eb="3">
      <t>カブ</t>
    </rPh>
    <rPh sb="3" eb="6">
      <t>マルニシグミ</t>
    </rPh>
    <phoneticPr fontId="1"/>
  </si>
  <si>
    <t>8220001012452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</si>
</sst>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0&quot;%&quot;"/>
    <numFmt numFmtId="178" formatCode="[$-411]ggge&quot;年&quot;m&quot;月&quot;d&quot;日&quot;;@"/>
    <numFmt numFmtId="179"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10"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177" fontId="6" fillId="0" borderId="1" xfId="1" quotePrefix="1" applyNumberFormat="1" applyFont="1" applyFill="1" applyBorder="1" applyAlignment="1">
      <alignment horizontal="right" vertical="center" wrapText="1"/>
    </xf>
    <xf numFmtId="178"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2" fillId="0" borderId="1" xfId="0" applyFont="1" applyBorder="1">
      <alignment vertical="center"/>
    </xf>
    <xf numFmtId="0" fontId="6" fillId="0" borderId="14" xfId="0" applyFont="1" applyFill="1" applyBorder="1" applyAlignment="1">
      <alignment vertical="center" wrapText="1"/>
    </xf>
    <xf numFmtId="0" fontId="6" fillId="0" borderId="3" xfId="0" applyFont="1" applyFill="1" applyBorder="1" applyAlignment="1">
      <alignment vertical="center" wrapText="1"/>
    </xf>
    <xf numFmtId="177" fontId="6" fillId="0" borderId="3" xfId="1" quotePrefix="1" applyNumberFormat="1" applyFont="1" applyFill="1" applyBorder="1" applyAlignment="1">
      <alignment horizontal="right" vertical="center" wrapText="1"/>
    </xf>
    <xf numFmtId="0" fontId="2" fillId="0" borderId="3" xfId="0" applyFont="1" applyBorder="1">
      <alignment vertical="center"/>
    </xf>
    <xf numFmtId="0" fontId="2" fillId="0" borderId="15" xfId="0" applyFont="1" applyBorder="1">
      <alignment vertical="center"/>
    </xf>
    <xf numFmtId="0" fontId="6" fillId="0" borderId="1" xfId="0" quotePrefix="1" applyFont="1" applyFill="1" applyBorder="1" applyAlignment="1">
      <alignment horizontal="center" vertical="center" wrapText="1"/>
    </xf>
    <xf numFmtId="178"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176" fontId="6" fillId="0" borderId="3" xfId="2" applyNumberFormat="1" applyFont="1" applyFill="1" applyBorder="1" applyAlignment="1">
      <alignment horizontal="righ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178" fontId="6" fillId="0" borderId="17" xfId="0" applyNumberFormat="1" applyFont="1" applyFill="1" applyBorder="1" applyAlignment="1">
      <alignment horizontal="center" vertical="center"/>
    </xf>
    <xf numFmtId="0" fontId="6" fillId="0" borderId="17" xfId="0" quotePrefix="1" applyFont="1" applyFill="1" applyBorder="1" applyAlignment="1">
      <alignment horizontal="center" vertical="center" wrapText="1"/>
    </xf>
    <xf numFmtId="0" fontId="6" fillId="0" borderId="17" xfId="0" applyFont="1" applyFill="1" applyBorder="1" applyAlignment="1">
      <alignment horizontal="center" vertical="center" wrapText="1"/>
    </xf>
    <xf numFmtId="176" fontId="6" fillId="0" borderId="17" xfId="2" applyNumberFormat="1" applyFont="1" applyFill="1" applyBorder="1" applyAlignment="1">
      <alignment horizontal="right" vertical="center"/>
    </xf>
    <xf numFmtId="177" fontId="6" fillId="0" borderId="17" xfId="1" quotePrefix="1" applyNumberFormat="1" applyFont="1" applyFill="1" applyBorder="1" applyAlignment="1">
      <alignment horizontal="right" vertical="center" wrapText="1"/>
    </xf>
    <xf numFmtId="0" fontId="2" fillId="0" borderId="17" xfId="0" applyFont="1" applyBorder="1">
      <alignment vertical="center"/>
    </xf>
    <xf numFmtId="0" fontId="2" fillId="0" borderId="18" xfId="0" applyFont="1" applyBorder="1">
      <alignment vertical="center"/>
    </xf>
    <xf numFmtId="179" fontId="6" fillId="0" borderId="3" xfId="0" quotePrefix="1" applyNumberFormat="1" applyFont="1" applyFill="1" applyBorder="1" applyAlignment="1">
      <alignment horizontal="center" vertical="center" wrapText="1"/>
    </xf>
    <xf numFmtId="0" fontId="6" fillId="0" borderId="19" xfId="0" applyFont="1" applyFill="1" applyBorder="1" applyAlignment="1">
      <alignment vertical="center" wrapText="1"/>
    </xf>
    <xf numFmtId="178" fontId="6" fillId="0" borderId="20" xfId="0" applyNumberFormat="1" applyFont="1" applyFill="1" applyBorder="1" applyAlignment="1">
      <alignment horizontal="center" vertical="center"/>
    </xf>
    <xf numFmtId="0" fontId="6" fillId="0" borderId="20" xfId="0" applyFont="1" applyFill="1" applyBorder="1" applyAlignment="1">
      <alignment vertical="center" wrapText="1"/>
    </xf>
    <xf numFmtId="0" fontId="6" fillId="0" borderId="20" xfId="0" quotePrefix="1"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20" xfId="2" applyNumberFormat="1" applyFont="1" applyFill="1" applyBorder="1" applyAlignment="1">
      <alignment horizontal="right" vertical="center"/>
    </xf>
    <xf numFmtId="177" fontId="6" fillId="0" borderId="20" xfId="1" quotePrefix="1" applyNumberFormat="1" applyFont="1" applyFill="1" applyBorder="1" applyAlignment="1">
      <alignment horizontal="right" vertical="center" wrapText="1"/>
    </xf>
    <xf numFmtId="0" fontId="2" fillId="0" borderId="20" xfId="0" applyFont="1" applyBorder="1">
      <alignment vertical="center"/>
    </xf>
    <xf numFmtId="0" fontId="2" fillId="0" borderId="21"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view="pageBreakPreview" topLeftCell="A20" zoomScale="85" zoomScaleNormal="100" zoomScaleSheetLayoutView="85" workbookViewId="0">
      <selection activeCell="S25" sqref="S25"/>
    </sheetView>
  </sheetViews>
  <sheetFormatPr defaultRowHeight="13.5" x14ac:dyDescent="0.15"/>
  <cols>
    <col min="1" max="1" width="16" style="1" customWidth="1"/>
    <col min="2" max="2" width="17.5" style="1" customWidth="1"/>
    <col min="3" max="4" width="14" style="1" customWidth="1"/>
    <col min="5" max="5" width="1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41" t="s">
        <v>21</v>
      </c>
      <c r="B1" s="42"/>
      <c r="C1" s="42"/>
      <c r="D1" s="42"/>
      <c r="E1" s="42"/>
      <c r="F1" s="42"/>
      <c r="G1" s="42"/>
      <c r="H1" s="42"/>
      <c r="I1" s="42"/>
      <c r="J1" s="42"/>
      <c r="K1" s="42"/>
      <c r="L1" s="42"/>
      <c r="M1" s="42"/>
    </row>
    <row r="2" spans="1:13" ht="14.25" thickBot="1" x14ac:dyDescent="0.2"/>
    <row r="3" spans="1:13" ht="68.099999999999994" customHeight="1" x14ac:dyDescent="0.15">
      <c r="A3" s="43" t="s">
        <v>10</v>
      </c>
      <c r="B3" s="45" t="s">
        <v>0</v>
      </c>
      <c r="C3" s="45" t="s">
        <v>1</v>
      </c>
      <c r="D3" s="45" t="s">
        <v>2</v>
      </c>
      <c r="E3" s="45" t="s">
        <v>22</v>
      </c>
      <c r="F3" s="45" t="s">
        <v>3</v>
      </c>
      <c r="G3" s="45" t="s">
        <v>4</v>
      </c>
      <c r="H3" s="45" t="s">
        <v>5</v>
      </c>
      <c r="I3" s="47" t="s">
        <v>6</v>
      </c>
      <c r="J3" s="51" t="s">
        <v>11</v>
      </c>
      <c r="K3" s="52"/>
      <c r="L3" s="53"/>
      <c r="M3" s="49" t="s">
        <v>7</v>
      </c>
    </row>
    <row r="4" spans="1:13" ht="38.25" customHeight="1" thickBot="1" x14ac:dyDescent="0.2">
      <c r="A4" s="44"/>
      <c r="B4" s="46"/>
      <c r="C4" s="46"/>
      <c r="D4" s="46"/>
      <c r="E4" s="46"/>
      <c r="F4" s="46"/>
      <c r="G4" s="46"/>
      <c r="H4" s="46"/>
      <c r="I4" s="48"/>
      <c r="J4" s="2" t="s">
        <v>9</v>
      </c>
      <c r="K4" s="2" t="s">
        <v>8</v>
      </c>
      <c r="L4" s="2" t="s">
        <v>12</v>
      </c>
      <c r="M4" s="50"/>
    </row>
    <row r="5" spans="1:13" ht="174.75" customHeight="1" x14ac:dyDescent="0.15">
      <c r="A5" s="22" t="s">
        <v>28</v>
      </c>
      <c r="B5" s="6" t="s">
        <v>23</v>
      </c>
      <c r="C5" s="24">
        <v>44256</v>
      </c>
      <c r="D5" s="23" t="s">
        <v>49</v>
      </c>
      <c r="E5" s="25" t="s">
        <v>50</v>
      </c>
      <c r="F5" s="26" t="s">
        <v>24</v>
      </c>
      <c r="G5" s="27">
        <v>250063987</v>
      </c>
      <c r="H5" s="27">
        <v>195030000</v>
      </c>
      <c r="I5" s="28">
        <f t="shared" ref="I5:I25" si="0">ROUNDDOWN(H5/G5*100,4)</f>
        <v>77.992000000000004</v>
      </c>
      <c r="J5" s="29"/>
      <c r="K5" s="29"/>
      <c r="L5" s="29"/>
      <c r="M5" s="30"/>
    </row>
    <row r="6" spans="1:13" ht="174.75" customHeight="1" x14ac:dyDescent="0.15">
      <c r="A6" s="32" t="s">
        <v>29</v>
      </c>
      <c r="B6" s="6" t="s">
        <v>23</v>
      </c>
      <c r="C6" s="33">
        <v>44263</v>
      </c>
      <c r="D6" s="34" t="s">
        <v>51</v>
      </c>
      <c r="E6" s="35" t="s">
        <v>27</v>
      </c>
      <c r="F6" s="36" t="s">
        <v>24</v>
      </c>
      <c r="G6" s="37">
        <v>82972857</v>
      </c>
      <c r="H6" s="37">
        <v>74800000</v>
      </c>
      <c r="I6" s="38">
        <f t="shared" si="0"/>
        <v>90.149900000000002</v>
      </c>
      <c r="J6" s="39"/>
      <c r="K6" s="39"/>
      <c r="L6" s="39"/>
      <c r="M6" s="40"/>
    </row>
    <row r="7" spans="1:13" ht="174.75" customHeight="1" x14ac:dyDescent="0.15">
      <c r="A7" s="32" t="s">
        <v>30</v>
      </c>
      <c r="B7" s="6" t="s">
        <v>23</v>
      </c>
      <c r="C7" s="33">
        <v>44263</v>
      </c>
      <c r="D7" s="34" t="s">
        <v>52</v>
      </c>
      <c r="E7" s="35" t="s">
        <v>53</v>
      </c>
      <c r="F7" s="36" t="s">
        <v>24</v>
      </c>
      <c r="G7" s="37">
        <v>417008321</v>
      </c>
      <c r="H7" s="37">
        <v>388300000</v>
      </c>
      <c r="I7" s="38">
        <f t="shared" si="0"/>
        <v>93.115600000000001</v>
      </c>
      <c r="J7" s="39"/>
      <c r="K7" s="39"/>
      <c r="L7" s="39"/>
      <c r="M7" s="40"/>
    </row>
    <row r="8" spans="1:13" ht="174.75" customHeight="1" x14ac:dyDescent="0.15">
      <c r="A8" s="32" t="s">
        <v>31</v>
      </c>
      <c r="B8" s="6" t="s">
        <v>23</v>
      </c>
      <c r="C8" s="33">
        <v>44263</v>
      </c>
      <c r="D8" s="34" t="s">
        <v>54</v>
      </c>
      <c r="E8" s="35" t="s">
        <v>55</v>
      </c>
      <c r="F8" s="36" t="s">
        <v>24</v>
      </c>
      <c r="G8" s="37">
        <v>108685918</v>
      </c>
      <c r="H8" s="37">
        <v>106700000</v>
      </c>
      <c r="I8" s="38">
        <f t="shared" si="0"/>
        <v>98.172700000000006</v>
      </c>
      <c r="J8" s="39"/>
      <c r="K8" s="39"/>
      <c r="L8" s="39"/>
      <c r="M8" s="40"/>
    </row>
    <row r="9" spans="1:13" ht="174.75" customHeight="1" x14ac:dyDescent="0.15">
      <c r="A9" s="32" t="s">
        <v>32</v>
      </c>
      <c r="B9" s="6" t="s">
        <v>23</v>
      </c>
      <c r="C9" s="33">
        <v>44264</v>
      </c>
      <c r="D9" s="34" t="s">
        <v>56</v>
      </c>
      <c r="E9" s="35" t="s">
        <v>57</v>
      </c>
      <c r="F9" s="36" t="s">
        <v>24</v>
      </c>
      <c r="G9" s="37">
        <v>264247601</v>
      </c>
      <c r="H9" s="37">
        <v>253000000</v>
      </c>
      <c r="I9" s="38">
        <f t="shared" si="0"/>
        <v>95.743499999999997</v>
      </c>
      <c r="J9" s="39"/>
      <c r="K9" s="39"/>
      <c r="L9" s="39"/>
      <c r="M9" s="40"/>
    </row>
    <row r="10" spans="1:13" ht="174.75" customHeight="1" x14ac:dyDescent="0.15">
      <c r="A10" s="32" t="s">
        <v>33</v>
      </c>
      <c r="B10" s="6" t="s">
        <v>23</v>
      </c>
      <c r="C10" s="33">
        <v>44271</v>
      </c>
      <c r="D10" s="34" t="s">
        <v>58</v>
      </c>
      <c r="E10" s="35" t="s">
        <v>59</v>
      </c>
      <c r="F10" s="36" t="s">
        <v>60</v>
      </c>
      <c r="G10" s="37">
        <v>30410642</v>
      </c>
      <c r="H10" s="37">
        <v>26235000</v>
      </c>
      <c r="I10" s="38">
        <f t="shared" si="0"/>
        <v>86.269099999999995</v>
      </c>
      <c r="J10" s="39"/>
      <c r="K10" s="39"/>
      <c r="L10" s="39"/>
      <c r="M10" s="40"/>
    </row>
    <row r="11" spans="1:13" ht="174.75" customHeight="1" x14ac:dyDescent="0.15">
      <c r="A11" s="32" t="s">
        <v>34</v>
      </c>
      <c r="B11" s="6" t="s">
        <v>23</v>
      </c>
      <c r="C11" s="33">
        <v>44277</v>
      </c>
      <c r="D11" s="34" t="s">
        <v>61</v>
      </c>
      <c r="E11" s="35" t="s">
        <v>62</v>
      </c>
      <c r="F11" s="36" t="s">
        <v>24</v>
      </c>
      <c r="G11" s="37">
        <v>6716006</v>
      </c>
      <c r="H11" s="37">
        <v>6050000</v>
      </c>
      <c r="I11" s="38">
        <f t="shared" si="0"/>
        <v>90.083299999999994</v>
      </c>
      <c r="J11" s="39"/>
      <c r="K11" s="39"/>
      <c r="L11" s="39"/>
      <c r="M11" s="40"/>
    </row>
    <row r="12" spans="1:13" ht="174.75" customHeight="1" x14ac:dyDescent="0.15">
      <c r="A12" s="32" t="s">
        <v>35</v>
      </c>
      <c r="B12" s="6" t="s">
        <v>23</v>
      </c>
      <c r="C12" s="33">
        <v>44277</v>
      </c>
      <c r="D12" s="34" t="s">
        <v>63</v>
      </c>
      <c r="E12" s="35" t="s">
        <v>64</v>
      </c>
      <c r="F12" s="36" t="s">
        <v>24</v>
      </c>
      <c r="G12" s="37">
        <v>5182041</v>
      </c>
      <c r="H12" s="37">
        <v>4851000</v>
      </c>
      <c r="I12" s="38">
        <f t="shared" si="0"/>
        <v>93.611699999999999</v>
      </c>
      <c r="J12" s="39"/>
      <c r="K12" s="39"/>
      <c r="L12" s="39"/>
      <c r="M12" s="40"/>
    </row>
    <row r="13" spans="1:13" ht="174.75" customHeight="1" x14ac:dyDescent="0.15">
      <c r="A13" s="32" t="s">
        <v>36</v>
      </c>
      <c r="B13" s="6" t="s">
        <v>23</v>
      </c>
      <c r="C13" s="33">
        <v>44278</v>
      </c>
      <c r="D13" s="34" t="s">
        <v>65</v>
      </c>
      <c r="E13" s="35" t="s">
        <v>66</v>
      </c>
      <c r="F13" s="36" t="s">
        <v>24</v>
      </c>
      <c r="G13" s="37">
        <v>12911761</v>
      </c>
      <c r="H13" s="37">
        <v>12870000</v>
      </c>
      <c r="I13" s="38">
        <f t="shared" si="0"/>
        <v>99.676500000000004</v>
      </c>
      <c r="J13" s="39"/>
      <c r="K13" s="39"/>
      <c r="L13" s="39"/>
      <c r="M13" s="40"/>
    </row>
    <row r="14" spans="1:13" ht="174.75" customHeight="1" x14ac:dyDescent="0.15">
      <c r="A14" s="32" t="s">
        <v>37</v>
      </c>
      <c r="B14" s="6" t="s">
        <v>23</v>
      </c>
      <c r="C14" s="33">
        <v>44278</v>
      </c>
      <c r="D14" s="34" t="s">
        <v>67</v>
      </c>
      <c r="E14" s="35" t="s">
        <v>68</v>
      </c>
      <c r="F14" s="36" t="s">
        <v>24</v>
      </c>
      <c r="G14" s="37">
        <v>3037794</v>
      </c>
      <c r="H14" s="37">
        <v>2970000</v>
      </c>
      <c r="I14" s="38">
        <f t="shared" si="0"/>
        <v>97.768299999999996</v>
      </c>
      <c r="J14" s="39"/>
      <c r="K14" s="39"/>
      <c r="L14" s="39"/>
      <c r="M14" s="40"/>
    </row>
    <row r="15" spans="1:13" ht="174.75" customHeight="1" x14ac:dyDescent="0.15">
      <c r="A15" s="32" t="s">
        <v>38</v>
      </c>
      <c r="B15" s="6" t="s">
        <v>23</v>
      </c>
      <c r="C15" s="33">
        <v>44279</v>
      </c>
      <c r="D15" s="34" t="s">
        <v>69</v>
      </c>
      <c r="E15" s="35" t="s">
        <v>70</v>
      </c>
      <c r="F15" s="36" t="s">
        <v>71</v>
      </c>
      <c r="G15" s="37">
        <v>32073494</v>
      </c>
      <c r="H15" s="37">
        <v>26257000</v>
      </c>
      <c r="I15" s="38">
        <f t="shared" si="0"/>
        <v>81.865099999999998</v>
      </c>
      <c r="J15" s="39"/>
      <c r="K15" s="39"/>
      <c r="L15" s="39"/>
      <c r="M15" s="40"/>
    </row>
    <row r="16" spans="1:13" ht="174.75" customHeight="1" x14ac:dyDescent="0.15">
      <c r="A16" s="32" t="s">
        <v>39</v>
      </c>
      <c r="B16" s="6" t="s">
        <v>23</v>
      </c>
      <c r="C16" s="33">
        <v>44279</v>
      </c>
      <c r="D16" s="34" t="s">
        <v>72</v>
      </c>
      <c r="E16" s="35" t="s">
        <v>73</v>
      </c>
      <c r="F16" s="36" t="s">
        <v>71</v>
      </c>
      <c r="G16" s="37">
        <v>31807578</v>
      </c>
      <c r="H16" s="37">
        <v>29920000</v>
      </c>
      <c r="I16" s="38">
        <f t="shared" si="0"/>
        <v>94.065600000000003</v>
      </c>
      <c r="J16" s="39"/>
      <c r="K16" s="39"/>
      <c r="L16" s="39"/>
      <c r="M16" s="40"/>
    </row>
    <row r="17" spans="1:13" ht="174.75" customHeight="1" x14ac:dyDescent="0.15">
      <c r="A17" s="32" t="s">
        <v>40</v>
      </c>
      <c r="B17" s="6" t="s">
        <v>23</v>
      </c>
      <c r="C17" s="33">
        <v>44279</v>
      </c>
      <c r="D17" s="34" t="s">
        <v>74</v>
      </c>
      <c r="E17" s="35" t="s">
        <v>25</v>
      </c>
      <c r="F17" s="36" t="s">
        <v>24</v>
      </c>
      <c r="G17" s="37">
        <v>32397352</v>
      </c>
      <c r="H17" s="37">
        <v>31680000</v>
      </c>
      <c r="I17" s="38">
        <f t="shared" si="0"/>
        <v>97.785700000000006</v>
      </c>
      <c r="J17" s="39"/>
      <c r="K17" s="39"/>
      <c r="L17" s="39"/>
      <c r="M17" s="40"/>
    </row>
    <row r="18" spans="1:13" ht="159.75" customHeight="1" x14ac:dyDescent="0.15">
      <c r="A18" s="7" t="s">
        <v>41</v>
      </c>
      <c r="B18" s="6" t="s">
        <v>23</v>
      </c>
      <c r="C18" s="9">
        <v>44279</v>
      </c>
      <c r="D18" s="6" t="s">
        <v>75</v>
      </c>
      <c r="E18" s="18" t="s">
        <v>76</v>
      </c>
      <c r="F18" s="10" t="s">
        <v>24</v>
      </c>
      <c r="G18" s="11">
        <v>153875403</v>
      </c>
      <c r="H18" s="11">
        <v>139370000</v>
      </c>
      <c r="I18" s="8">
        <f t="shared" si="0"/>
        <v>90.5732</v>
      </c>
      <c r="J18" s="12"/>
      <c r="K18" s="12"/>
      <c r="L18" s="12"/>
      <c r="M18" s="3"/>
    </row>
    <row r="19" spans="1:13" ht="159.75" customHeight="1" x14ac:dyDescent="0.15">
      <c r="A19" s="7" t="s">
        <v>42</v>
      </c>
      <c r="B19" s="6" t="s">
        <v>23</v>
      </c>
      <c r="C19" s="9">
        <v>44279</v>
      </c>
      <c r="D19" s="6" t="s">
        <v>77</v>
      </c>
      <c r="E19" s="18" t="s">
        <v>78</v>
      </c>
      <c r="F19" s="10" t="s">
        <v>24</v>
      </c>
      <c r="G19" s="11">
        <v>33197382</v>
      </c>
      <c r="H19" s="11">
        <v>26125000</v>
      </c>
      <c r="I19" s="8">
        <f t="shared" si="0"/>
        <v>78.695899999999995</v>
      </c>
      <c r="J19" s="12"/>
      <c r="K19" s="12"/>
      <c r="L19" s="12"/>
      <c r="M19" s="3"/>
    </row>
    <row r="20" spans="1:13" ht="159.75" customHeight="1" x14ac:dyDescent="0.15">
      <c r="A20" s="7" t="s">
        <v>43</v>
      </c>
      <c r="B20" s="6" t="s">
        <v>23</v>
      </c>
      <c r="C20" s="9">
        <v>44280</v>
      </c>
      <c r="D20" s="6" t="s">
        <v>79</v>
      </c>
      <c r="E20" s="18" t="s">
        <v>80</v>
      </c>
      <c r="F20" s="10" t="s">
        <v>24</v>
      </c>
      <c r="G20" s="11">
        <v>46646333</v>
      </c>
      <c r="H20" s="11">
        <v>46200000</v>
      </c>
      <c r="I20" s="8">
        <f t="shared" si="0"/>
        <v>99.043099999999995</v>
      </c>
      <c r="J20" s="12"/>
      <c r="K20" s="12"/>
      <c r="L20" s="12"/>
      <c r="M20" s="3"/>
    </row>
    <row r="21" spans="1:13" ht="159.75" customHeight="1" x14ac:dyDescent="0.15">
      <c r="A21" s="7" t="s">
        <v>44</v>
      </c>
      <c r="B21" s="6" t="s">
        <v>23</v>
      </c>
      <c r="C21" s="9">
        <v>44280</v>
      </c>
      <c r="D21" s="6" t="s">
        <v>81</v>
      </c>
      <c r="E21" s="18" t="s">
        <v>82</v>
      </c>
      <c r="F21" s="10" t="s">
        <v>24</v>
      </c>
      <c r="G21" s="11">
        <v>9181140</v>
      </c>
      <c r="H21" s="11">
        <v>8910000</v>
      </c>
      <c r="I21" s="8">
        <f t="shared" si="0"/>
        <v>97.046700000000001</v>
      </c>
      <c r="J21" s="12"/>
      <c r="K21" s="12"/>
      <c r="L21" s="12"/>
      <c r="M21" s="3"/>
    </row>
    <row r="22" spans="1:13" ht="159.75" customHeight="1" x14ac:dyDescent="0.15">
      <c r="A22" s="7" t="s">
        <v>45</v>
      </c>
      <c r="B22" s="6" t="s">
        <v>23</v>
      </c>
      <c r="C22" s="9">
        <v>44284</v>
      </c>
      <c r="D22" s="6" t="s">
        <v>83</v>
      </c>
      <c r="E22" s="18" t="s">
        <v>26</v>
      </c>
      <c r="F22" s="10" t="s">
        <v>24</v>
      </c>
      <c r="G22" s="11">
        <v>38290789</v>
      </c>
      <c r="H22" s="11">
        <v>30800000</v>
      </c>
      <c r="I22" s="8">
        <f t="shared" si="0"/>
        <v>80.436999999999998</v>
      </c>
      <c r="J22" s="12"/>
      <c r="K22" s="12"/>
      <c r="L22" s="12"/>
      <c r="M22" s="3"/>
    </row>
    <row r="23" spans="1:13" ht="134.25" customHeight="1" x14ac:dyDescent="0.15">
      <c r="A23" s="7" t="s">
        <v>46</v>
      </c>
      <c r="B23" s="6" t="s">
        <v>23</v>
      </c>
      <c r="C23" s="9">
        <v>44284</v>
      </c>
      <c r="D23" s="6" t="s">
        <v>83</v>
      </c>
      <c r="E23" s="18" t="s">
        <v>26</v>
      </c>
      <c r="F23" s="10" t="s">
        <v>24</v>
      </c>
      <c r="G23" s="11">
        <v>40252496</v>
      </c>
      <c r="H23" s="11">
        <v>38500000</v>
      </c>
      <c r="I23" s="8">
        <f t="shared" si="0"/>
        <v>95.646199999999993</v>
      </c>
      <c r="J23" s="12"/>
      <c r="K23" s="12"/>
      <c r="L23" s="12"/>
      <c r="M23" s="3"/>
    </row>
    <row r="24" spans="1:13" ht="185.25" customHeight="1" x14ac:dyDescent="0.15">
      <c r="A24" s="7" t="s">
        <v>47</v>
      </c>
      <c r="B24" s="6" t="s">
        <v>23</v>
      </c>
      <c r="C24" s="9">
        <v>44285</v>
      </c>
      <c r="D24" s="6" t="s">
        <v>84</v>
      </c>
      <c r="E24" s="18" t="s">
        <v>85</v>
      </c>
      <c r="F24" s="10" t="s">
        <v>24</v>
      </c>
      <c r="G24" s="11">
        <v>12373916</v>
      </c>
      <c r="H24" s="11">
        <v>6908000</v>
      </c>
      <c r="I24" s="8">
        <f t="shared" si="0"/>
        <v>55.827100000000002</v>
      </c>
      <c r="J24" s="12"/>
      <c r="K24" s="12"/>
      <c r="L24" s="12"/>
      <c r="M24" s="3"/>
    </row>
    <row r="25" spans="1:13" ht="158.25" customHeight="1" thickBot="1" x14ac:dyDescent="0.2">
      <c r="A25" s="13" t="s">
        <v>48</v>
      </c>
      <c r="B25" s="14" t="s">
        <v>23</v>
      </c>
      <c r="C25" s="19">
        <v>44285</v>
      </c>
      <c r="D25" s="14" t="s">
        <v>86</v>
      </c>
      <c r="E25" s="31" t="s">
        <v>87</v>
      </c>
      <c r="F25" s="20" t="s">
        <v>24</v>
      </c>
      <c r="G25" s="21">
        <v>192010816</v>
      </c>
      <c r="H25" s="21">
        <v>159500000</v>
      </c>
      <c r="I25" s="15">
        <f t="shared" si="0"/>
        <v>83.068200000000004</v>
      </c>
      <c r="J25" s="16"/>
      <c r="K25" s="16"/>
      <c r="L25" s="16"/>
      <c r="M25" s="17"/>
    </row>
    <row r="26" spans="1:13" x14ac:dyDescent="0.15">
      <c r="A26" s="4" t="s">
        <v>13</v>
      </c>
      <c r="B26" s="5"/>
      <c r="C26" s="5"/>
      <c r="D26" s="5"/>
      <c r="E26" s="5"/>
      <c r="F26" s="5"/>
      <c r="G26" s="5"/>
      <c r="H26" s="5"/>
      <c r="I26" s="5"/>
      <c r="J26" s="5"/>
      <c r="K26" s="5"/>
      <c r="L26" s="5"/>
      <c r="M26" s="5"/>
    </row>
    <row r="27" spans="1:13" x14ac:dyDescent="0.15">
      <c r="A27" s="4" t="s">
        <v>14</v>
      </c>
      <c r="B27" s="5"/>
      <c r="C27" s="5"/>
      <c r="D27" s="5"/>
      <c r="E27" s="5"/>
      <c r="F27" s="5"/>
      <c r="G27" s="5"/>
      <c r="H27" s="5"/>
      <c r="I27" s="5"/>
      <c r="J27" s="5"/>
      <c r="K27" s="5"/>
      <c r="L27" s="5"/>
      <c r="M27" s="5"/>
    </row>
    <row r="28" spans="1:13" ht="171" customHeight="1" x14ac:dyDescent="0.15">
      <c r="A28" s="5"/>
      <c r="B28" s="5"/>
      <c r="C28" s="5"/>
      <c r="D28" s="5"/>
      <c r="E28" s="5"/>
      <c r="F28" s="5"/>
      <c r="G28" s="5"/>
      <c r="H28" s="5"/>
      <c r="I28" s="5"/>
      <c r="J28" s="5"/>
      <c r="K28" s="5"/>
      <c r="L28" s="5"/>
      <c r="M28" s="5"/>
    </row>
    <row r="29" spans="1:13" x14ac:dyDescent="0.15">
      <c r="A29" s="5"/>
      <c r="B29" s="5"/>
      <c r="C29" s="5"/>
      <c r="D29" s="5"/>
      <c r="E29" s="5"/>
      <c r="F29" s="5"/>
      <c r="G29" s="5"/>
      <c r="H29" s="5"/>
      <c r="I29" s="5"/>
      <c r="J29" s="5"/>
      <c r="K29" s="5"/>
      <c r="L29" s="5"/>
      <c r="M29" s="5"/>
    </row>
    <row r="30" spans="1:13" x14ac:dyDescent="0.15">
      <c r="A30" s="5"/>
      <c r="B30" s="5"/>
      <c r="C30" s="5"/>
      <c r="D30" s="5"/>
      <c r="E30" s="5"/>
      <c r="F30" s="5"/>
      <c r="G30" s="5"/>
      <c r="H30" s="5"/>
      <c r="I30" s="5"/>
      <c r="J30" s="5"/>
      <c r="K30" s="5"/>
      <c r="L30" s="5"/>
      <c r="M30" s="5"/>
    </row>
    <row r="31" spans="1:13" x14ac:dyDescent="0.15">
      <c r="A31" s="5"/>
      <c r="B31" s="5"/>
      <c r="C31" s="5"/>
      <c r="D31" s="5"/>
      <c r="E31" s="5"/>
      <c r="F31" s="5"/>
      <c r="G31" s="5"/>
      <c r="H31" s="5"/>
      <c r="I31" s="5"/>
      <c r="J31" s="5"/>
      <c r="K31" s="5"/>
      <c r="L31" s="5"/>
      <c r="M31" s="5"/>
    </row>
    <row r="32" spans="1:13" x14ac:dyDescent="0.15">
      <c r="J32" s="1" t="s">
        <v>15</v>
      </c>
      <c r="K32" s="1" t="s">
        <v>16</v>
      </c>
    </row>
    <row r="33" spans="10:11" x14ac:dyDescent="0.15">
      <c r="J33" s="1" t="s">
        <v>17</v>
      </c>
      <c r="K33" s="1" t="s">
        <v>18</v>
      </c>
    </row>
    <row r="34" spans="10:11" x14ac:dyDescent="0.15">
      <c r="J34" s="1" t="s">
        <v>19</v>
      </c>
    </row>
    <row r="35" spans="10:11" x14ac:dyDescent="0.15">
      <c r="J35"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25">
      <formula1>#REF!</formula1>
    </dataValidation>
    <dataValidation type="list" allowBlank="1" showInputMessage="1" showErrorMessage="1" sqref="J5:J25">
      <formula1>$J$26:$J$26</formula1>
    </dataValidation>
  </dataValidations>
  <printOptions horizontalCentered="1"/>
  <pageMargins left="0.70866141732283472" right="0.70866141732283472" top="0.74803149606299213" bottom="0.74803149606299213" header="0.31496062992125984" footer="0.31496062992125984"/>
  <pageSetup paperSize="9" scale="77" orientation="landscape" r:id="rId1"/>
  <rowBreaks count="1" manualBreakCount="1">
    <brk id="2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2021-04-27T11:00:21Z</cp:lastPrinted>
  <dcterms:created xsi:type="dcterms:W3CDTF">2010-08-24T08:00:05Z</dcterms:created>
  <dcterms:modified xsi:type="dcterms:W3CDTF">2021-04-27T11:00:46Z</dcterms:modified>
</cp:coreProperties>
</file>