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2\1月契約\"/>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付紙様式第１!$A$1:$M$17</definedName>
    <definedName name="_xlnm.Print_Titles" localSheetId="0">付紙様式第１!$1:$4</definedName>
  </definedNames>
  <calcPr calcId="162913"/>
</workbook>
</file>

<file path=xl/calcChain.xml><?xml version="1.0" encoding="utf-8"?>
<calcChain xmlns="http://schemas.openxmlformats.org/spreadsheetml/2006/main">
  <c r="I14" i="1" l="1"/>
  <c r="I12" i="1" l="1"/>
  <c r="I15" i="1" l="1"/>
  <c r="I13" i="1"/>
  <c r="I11" i="1"/>
  <c r="I10" i="1" l="1"/>
  <c r="I9" i="1"/>
  <c r="I8" i="1"/>
  <c r="I7" i="1"/>
  <c r="I6" i="1"/>
  <c r="I5" i="1" l="1"/>
</calcChain>
</file>

<file path=xl/sharedStrings.xml><?xml version="1.0" encoding="utf-8"?>
<sst xmlns="http://schemas.openxmlformats.org/spreadsheetml/2006/main" count="47" uniqueCount="37">
  <si>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</si>
  <si>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</si>
  <si>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</si>
  <si>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</si>
  <si>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</si>
  <si>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</si>
  <si>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</si>
  <si>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</si>
  <si>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</si>
  <si>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</si>
  <si>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</si>
  <si>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</si>
  <si>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</si>
  <si>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</si>
  <si>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</si>
  <si>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</si>
  <si>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</si>
  <si>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</si>
  <si>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</si>
  <si>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</si>
  <si>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</si>
  <si>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</si>
  <si>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</si>
  <si>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桝賀　政浩　　　　
大阪市中央区大手前４－１－６７</t>
  </si>
  <si>
    <t>一般競争入札
（総合評価）</t>
    <rPh sb="8" eb="10">
      <t>ソウゴウ</t>
    </rPh>
    <rPh sb="10" eb="12">
      <t>ヒョウカ</t>
    </rPh>
    <phoneticPr fontId="1"/>
  </si>
  <si>
    <t xml:space="preserve">一般競争入札
</t>
  </si>
  <si>
    <t>舞鶴（２）測量調査
京都府舞鶴市
令和3年1月8日　～　令和3年3月31日
測量調査</t>
    <rPh sb="0" eb="2">
      <t>マイヅル</t>
    </rPh>
    <rPh sb="2" eb="3">
      <t>ノハラ</t>
    </rPh>
    <rPh sb="5" eb="7">
      <t>ソクリョウ</t>
    </rPh>
    <rPh sb="7" eb="9">
      <t>チョウサ</t>
    </rPh>
    <rPh sb="11" eb="14">
      <t>キョウトフ</t>
    </rPh>
    <rPh sb="14" eb="17">
      <t>マイヅルシ</t>
    </rPh>
    <rPh sb="17" eb="18">
      <t>ホンマチ</t>
    </rPh>
    <rPh sb="19" eb="21">
      <t>レイワ</t>
    </rPh>
    <rPh sb="22" eb="23">
      <t>ネン</t>
    </rPh>
    <rPh sb="24" eb="25">
      <t>ガツ</t>
    </rPh>
    <rPh sb="26" eb="27">
      <t>ニチ</t>
    </rPh>
    <rPh sb="30" eb="32">
      <t>レイワ</t>
    </rPh>
    <rPh sb="33" eb="34">
      <t>ネン</t>
    </rPh>
    <rPh sb="35" eb="36">
      <t>ガツ</t>
    </rPh>
    <rPh sb="38" eb="39">
      <t>ニチ</t>
    </rPh>
    <rPh sb="41" eb="43">
      <t>ソクリョウ</t>
    </rPh>
    <rPh sb="43" eb="45">
      <t>チョウサ</t>
    </rPh>
    <phoneticPr fontId="1"/>
  </si>
  <si>
    <t>伊丹（２）隊庁舎新設等機械工事
兵庫県伊丹市
令和3年1月22日　～　令和4年2月28日
管工事</t>
    <rPh sb="0" eb="2">
      <t>イタミ</t>
    </rPh>
    <rPh sb="5" eb="6">
      <t>タイ</t>
    </rPh>
    <rPh sb="6" eb="8">
      <t>チョウシャ</t>
    </rPh>
    <rPh sb="8" eb="10">
      <t>シンセツ</t>
    </rPh>
    <rPh sb="10" eb="11">
      <t>トウ</t>
    </rPh>
    <rPh sb="11" eb="13">
      <t>キカイ</t>
    </rPh>
    <rPh sb="13" eb="15">
      <t>コウジ</t>
    </rPh>
    <rPh sb="17" eb="20">
      <t>ヒョウゴケン</t>
    </rPh>
    <rPh sb="20" eb="23">
      <t>イタミシ</t>
    </rPh>
    <rPh sb="23" eb="25">
      <t>ヒガシホンチョウ</t>
    </rPh>
    <rPh sb="48" eb="49">
      <t>カン</t>
    </rPh>
    <rPh sb="49" eb="51">
      <t>コウジ</t>
    </rPh>
    <phoneticPr fontId="1"/>
  </si>
  <si>
    <t>伊丹（２）隊庁舎新設等電気その他工事
兵庫県伊丹市
令和3年1月27日　～　令和4年2月28日
電気工事</t>
    <rPh sb="0" eb="2">
      <t>イタミ</t>
    </rPh>
    <rPh sb="5" eb="6">
      <t>タイ</t>
    </rPh>
    <rPh sb="6" eb="8">
      <t>チョウシャ</t>
    </rPh>
    <rPh sb="8" eb="10">
      <t>シンセツ</t>
    </rPh>
    <rPh sb="10" eb="11">
      <t>トウ</t>
    </rPh>
    <rPh sb="11" eb="13">
      <t>デンキ</t>
    </rPh>
    <rPh sb="15" eb="16">
      <t>タ</t>
    </rPh>
    <rPh sb="16" eb="18">
      <t>コウジ</t>
    </rPh>
    <rPh sb="20" eb="23">
      <t>ヒョウゴケン</t>
    </rPh>
    <rPh sb="23" eb="26">
      <t>イタミシ</t>
    </rPh>
    <rPh sb="26" eb="28">
      <t>ヒガシホンチョウ</t>
    </rPh>
    <rPh sb="51" eb="53">
      <t>デンキ</t>
    </rPh>
    <rPh sb="53" eb="55">
      <t>コウジ</t>
    </rPh>
    <phoneticPr fontId="1"/>
  </si>
  <si>
    <t>(株)田中測量設計事務所　　　　　　　京都府京都市南区久世殿城町220-1</t>
    <rPh sb="0" eb="3">
      <t>カブ</t>
    </rPh>
    <rPh sb="3" eb="5">
      <t>タナカ</t>
    </rPh>
    <rPh sb="5" eb="7">
      <t>ソクリョウ</t>
    </rPh>
    <rPh sb="7" eb="9">
      <t>セッケイ</t>
    </rPh>
    <rPh sb="9" eb="12">
      <t>ジムショ</t>
    </rPh>
    <rPh sb="19" eb="22">
      <t>キョウトフ</t>
    </rPh>
    <rPh sb="22" eb="25">
      <t>キョウトシ</t>
    </rPh>
    <rPh sb="25" eb="27">
      <t>ミナミク</t>
    </rPh>
    <rPh sb="27" eb="29">
      <t>クセ</t>
    </rPh>
    <rPh sb="29" eb="30">
      <t>ドノ</t>
    </rPh>
    <rPh sb="30" eb="31">
      <t>ジョウ</t>
    </rPh>
    <rPh sb="31" eb="32">
      <t>マチ</t>
    </rPh>
    <phoneticPr fontId="1"/>
  </si>
  <si>
    <t>1130001001297</t>
  </si>
  <si>
    <t>柳生設備(株)　　　大阪市北区南森町2-4-32</t>
    <rPh sb="0" eb="2">
      <t>ヤギュウ</t>
    </rPh>
    <rPh sb="2" eb="4">
      <t>セツビ</t>
    </rPh>
    <rPh sb="4" eb="7">
      <t>カブ</t>
    </rPh>
    <rPh sb="10" eb="13">
      <t>オオサカシ</t>
    </rPh>
    <rPh sb="13" eb="15">
      <t>キタク</t>
    </rPh>
    <rPh sb="15" eb="18">
      <t>ミナミモリマチ</t>
    </rPh>
    <phoneticPr fontId="1"/>
  </si>
  <si>
    <t>3120001071364</t>
  </si>
  <si>
    <t>(株)大三洋行　大阪支社　　　　　　大阪府大阪市都島区内代町1-11-4</t>
    <rPh sb="0" eb="3">
      <t>カブ</t>
    </rPh>
    <rPh sb="3" eb="5">
      <t>ダイサン</t>
    </rPh>
    <rPh sb="5" eb="7">
      <t>ヨウコウ</t>
    </rPh>
    <rPh sb="8" eb="10">
      <t>オオサカ</t>
    </rPh>
    <rPh sb="10" eb="12">
      <t>シシャ</t>
    </rPh>
    <rPh sb="18" eb="21">
      <t>オオサカフ</t>
    </rPh>
    <rPh sb="21" eb="24">
      <t>オオサカシ</t>
    </rPh>
    <rPh sb="24" eb="27">
      <t>ミヤコジマク</t>
    </rPh>
    <rPh sb="27" eb="30">
      <t>ウチンダイチョウ</t>
    </rPh>
    <phoneticPr fontId="1"/>
  </si>
  <si>
    <t>2010401016534</t>
  </si>
  <si>
    <t>（株）マトバ
兵庫県尼崎市今福1-1-28-109</t>
  </si>
  <si>
    <t>近畿中部防衛局尼崎宿舎屋上補修
兵庫県尼崎市
令和3年1月19日　～　令和3年3月31日
建築工事</t>
    <rPh sb="17" eb="20">
      <t>ヒョウゴケン</t>
    </rPh>
    <rPh sb="20" eb="23">
      <t>アマガサキシ</t>
    </rPh>
    <rPh sb="48" eb="50">
      <t>ケンチク</t>
    </rPh>
    <rPh sb="50" eb="52">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</si>
</sst>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0.0&quot;%&quot;"/>
    <numFmt numFmtId="178" formatCode="[$-411]ggge&quot;年&quot;m&quot;月&quot;d&quot;日&quot;;@"/>
    <numFmt numFmtId="179"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4" fillId="0" borderId="0">
      <alignment vertical="center"/>
    </xf>
    <xf numFmtId="38" fontId="5" fillId="0" borderId="0" applyFont="0" applyFill="0" applyBorder="0" applyAlignment="0" applyProtection="0">
      <alignment vertical="center"/>
    </xf>
  </cellStyleXfs>
  <cellXfs count="54">
    <xf numFmtId="0" fontId="0" fillId="0" borderId="0" xfId="0">
      <alignment vertical="center"/>
    </xf>
    <xf numFmtId="0" fontId="2" fillId="0" borderId="0" xfId="0" applyFont="1">
      <alignment vertical="center"/>
    </xf>
    <xf numFmtId="0" fontId="3" fillId="0" borderId="3" xfId="0" applyFont="1" applyFill="1" applyBorder="1" applyAlignment="1">
      <alignment vertical="center" wrapText="1"/>
    </xf>
    <xf numFmtId="0" fontId="2" fillId="0" borderId="10" xfId="0" applyFont="1" applyBorder="1">
      <alignment vertical="center"/>
    </xf>
    <xf numFmtId="0" fontId="3" fillId="0" borderId="0" xfId="0" applyFont="1" applyBorder="1">
      <alignment vertical="center"/>
    </xf>
    <xf numFmtId="0" fontId="2" fillId="0" borderId="0" xfId="0" applyFont="1" applyBorder="1">
      <alignment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177" fontId="6" fillId="0" borderId="1" xfId="1" quotePrefix="1" applyNumberFormat="1" applyFont="1" applyFill="1" applyBorder="1" applyAlignment="1">
      <alignment horizontal="right" vertical="center" wrapText="1"/>
    </xf>
    <xf numFmtId="178"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2" applyNumberFormat="1" applyFont="1" applyFill="1" applyBorder="1" applyAlignment="1">
      <alignment horizontal="right" vertical="center"/>
    </xf>
    <xf numFmtId="0" fontId="2" fillId="0" borderId="1" xfId="0" applyFont="1" applyBorder="1">
      <alignment vertical="center"/>
    </xf>
    <xf numFmtId="0" fontId="6" fillId="0" borderId="14" xfId="0" applyFont="1" applyFill="1" applyBorder="1" applyAlignment="1">
      <alignment vertical="center" wrapText="1"/>
    </xf>
    <xf numFmtId="0" fontId="6" fillId="0" borderId="3" xfId="0" applyFont="1" applyFill="1" applyBorder="1" applyAlignment="1">
      <alignment vertical="center" wrapText="1"/>
    </xf>
    <xf numFmtId="177" fontId="6" fillId="0" borderId="3" xfId="1" quotePrefix="1" applyNumberFormat="1" applyFont="1" applyFill="1" applyBorder="1" applyAlignment="1">
      <alignment horizontal="right" vertical="center" wrapText="1"/>
    </xf>
    <xf numFmtId="0" fontId="2" fillId="0" borderId="3" xfId="0" applyFont="1" applyBorder="1">
      <alignment vertical="center"/>
    </xf>
    <xf numFmtId="0" fontId="2" fillId="0" borderId="15" xfId="0" applyFont="1" applyBorder="1">
      <alignment vertical="center"/>
    </xf>
    <xf numFmtId="0" fontId="6" fillId="0" borderId="1" xfId="0" quotePrefix="1" applyFont="1" applyFill="1" applyBorder="1" applyAlignment="1">
      <alignment horizontal="center" vertical="center" wrapText="1"/>
    </xf>
    <xf numFmtId="178"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176" fontId="6" fillId="0" borderId="3" xfId="2" applyNumberFormat="1" applyFont="1" applyFill="1" applyBorder="1" applyAlignment="1">
      <alignment horizontal="right" vertical="center"/>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178" fontId="6" fillId="0" borderId="17" xfId="0" applyNumberFormat="1" applyFont="1" applyFill="1" applyBorder="1" applyAlignment="1">
      <alignment horizontal="center" vertical="center"/>
    </xf>
    <xf numFmtId="0" fontId="6" fillId="0" borderId="17" xfId="0" quotePrefix="1" applyFont="1" applyFill="1" applyBorder="1" applyAlignment="1">
      <alignment horizontal="center" vertical="center" wrapText="1"/>
    </xf>
    <xf numFmtId="0" fontId="6" fillId="0" borderId="17" xfId="0" applyFont="1" applyFill="1" applyBorder="1" applyAlignment="1">
      <alignment horizontal="center" vertical="center" wrapText="1"/>
    </xf>
    <xf numFmtId="176" fontId="6" fillId="0" borderId="17" xfId="2" applyNumberFormat="1" applyFont="1" applyFill="1" applyBorder="1" applyAlignment="1">
      <alignment horizontal="right" vertical="center"/>
    </xf>
    <xf numFmtId="177" fontId="6" fillId="0" borderId="17" xfId="1" quotePrefix="1" applyNumberFormat="1" applyFont="1" applyFill="1" applyBorder="1" applyAlignment="1">
      <alignment horizontal="right" vertical="center" wrapText="1"/>
    </xf>
    <xf numFmtId="0" fontId="2" fillId="0" borderId="17" xfId="0" applyFont="1" applyBorder="1">
      <alignment vertical="center"/>
    </xf>
    <xf numFmtId="0" fontId="2" fillId="0" borderId="18" xfId="0" applyFont="1" applyBorder="1">
      <alignment vertical="center"/>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178" fontId="6" fillId="0" borderId="20" xfId="0" applyNumberFormat="1" applyFont="1" applyFill="1" applyBorder="1" applyAlignment="1">
      <alignment horizontal="center" vertical="center"/>
    </xf>
    <xf numFmtId="0" fontId="6" fillId="0" borderId="20" xfId="0" quotePrefix="1" applyFont="1" applyFill="1" applyBorder="1" applyAlignment="1">
      <alignment horizontal="center" vertical="center" wrapText="1"/>
    </xf>
    <xf numFmtId="0" fontId="6" fillId="0" borderId="20" xfId="0" applyFont="1" applyFill="1" applyBorder="1" applyAlignment="1">
      <alignment horizontal="center" vertical="center" wrapText="1"/>
    </xf>
    <xf numFmtId="176" fontId="6" fillId="0" borderId="20" xfId="2" applyNumberFormat="1" applyFont="1" applyFill="1" applyBorder="1" applyAlignment="1">
      <alignment horizontal="right" vertical="center"/>
    </xf>
    <xf numFmtId="177" fontId="6" fillId="0" borderId="20" xfId="1" quotePrefix="1" applyNumberFormat="1" applyFont="1" applyFill="1" applyBorder="1" applyAlignment="1">
      <alignment horizontal="right" vertical="center" wrapText="1"/>
    </xf>
    <xf numFmtId="0" fontId="2" fillId="0" borderId="20" xfId="0" applyFont="1" applyBorder="1">
      <alignment vertical="center"/>
    </xf>
    <xf numFmtId="0" fontId="2" fillId="0" borderId="21" xfId="0" applyFont="1" applyBorder="1">
      <alignment vertical="center"/>
    </xf>
    <xf numFmtId="179" fontId="6" fillId="0" borderId="3" xfId="0" quotePrefix="1"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view="pageBreakPreview" topLeftCell="A7" zoomScaleNormal="100" zoomScaleSheetLayoutView="100" workbookViewId="0">
      <selection activeCell="E15" sqref="E15"/>
    </sheetView>
  </sheetViews>
  <sheetFormatPr defaultRowHeight="13.5" x14ac:dyDescent="0.15"/>
  <cols>
    <col min="1" max="1" width="16" style="1" customWidth="1"/>
    <col min="2" max="2" width="17.5" style="1" customWidth="1"/>
    <col min="3" max="4" width="14" style="1" customWidth="1"/>
    <col min="5" max="5" width="1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41" t="s">
        <v>21</v>
      </c>
      <c r="B1" s="42"/>
      <c r="C1" s="42"/>
      <c r="D1" s="42"/>
      <c r="E1" s="42"/>
      <c r="F1" s="42"/>
      <c r="G1" s="42"/>
      <c r="H1" s="42"/>
      <c r="I1" s="42"/>
      <c r="J1" s="42"/>
      <c r="K1" s="42"/>
      <c r="L1" s="42"/>
      <c r="M1" s="42"/>
    </row>
    <row r="2" spans="1:13" ht="14.25" thickBot="1" x14ac:dyDescent="0.2"/>
    <row r="3" spans="1:13" ht="68.099999999999994" customHeight="1" x14ac:dyDescent="0.15">
      <c r="A3" s="43" t="s">
        <v>10</v>
      </c>
      <c r="B3" s="45" t="s">
        <v>0</v>
      </c>
      <c r="C3" s="45" t="s">
        <v>1</v>
      </c>
      <c r="D3" s="45" t="s">
        <v>2</v>
      </c>
      <c r="E3" s="45" t="s">
        <v>22</v>
      </c>
      <c r="F3" s="45" t="s">
        <v>3</v>
      </c>
      <c r="G3" s="45" t="s">
        <v>4</v>
      </c>
      <c r="H3" s="45" t="s">
        <v>5</v>
      </c>
      <c r="I3" s="47" t="s">
        <v>6</v>
      </c>
      <c r="J3" s="51" t="s">
        <v>11</v>
      </c>
      <c r="K3" s="52"/>
      <c r="L3" s="53"/>
      <c r="M3" s="49" t="s">
        <v>7</v>
      </c>
    </row>
    <row r="4" spans="1:13" ht="38.25" customHeight="1" thickBot="1" x14ac:dyDescent="0.2">
      <c r="A4" s="44"/>
      <c r="B4" s="46"/>
      <c r="C4" s="46"/>
      <c r="D4" s="46"/>
      <c r="E4" s="46"/>
      <c r="F4" s="46"/>
      <c r="G4" s="46"/>
      <c r="H4" s="46"/>
      <c r="I4" s="48"/>
      <c r="J4" s="2" t="s">
        <v>9</v>
      </c>
      <c r="K4" s="2" t="s">
        <v>8</v>
      </c>
      <c r="L4" s="2" t="s">
        <v>12</v>
      </c>
      <c r="M4" s="50"/>
    </row>
    <row r="5" spans="1:13" ht="174.75" customHeight="1" x14ac:dyDescent="0.15">
      <c r="A5" s="22" t="s">
        <v>26</v>
      </c>
      <c r="B5" s="6" t="s">
        <v>23</v>
      </c>
      <c r="C5" s="24">
        <v>44203</v>
      </c>
      <c r="D5" s="23" t="s">
        <v>29</v>
      </c>
      <c r="E5" s="25" t="s">
        <v>30</v>
      </c>
      <c r="F5" s="26" t="s">
        <v>25</v>
      </c>
      <c r="G5" s="27">
        <v>3323371</v>
      </c>
      <c r="H5" s="27">
        <v>1408000</v>
      </c>
      <c r="I5" s="28">
        <f t="shared" ref="I5:I10" si="0">ROUNDDOWN(H5/G5*100,4)</f>
        <v>42.366599999999998</v>
      </c>
      <c r="J5" s="29"/>
      <c r="K5" s="29"/>
      <c r="L5" s="29"/>
      <c r="M5" s="30"/>
    </row>
    <row r="6" spans="1:13" ht="159.75" customHeight="1" x14ac:dyDescent="0.15">
      <c r="A6" s="7" t="s">
        <v>27</v>
      </c>
      <c r="B6" s="6" t="s">
        <v>23</v>
      </c>
      <c r="C6" s="9">
        <v>44217</v>
      </c>
      <c r="D6" s="6" t="s">
        <v>31</v>
      </c>
      <c r="E6" s="18" t="s">
        <v>32</v>
      </c>
      <c r="F6" s="10" t="s">
        <v>24</v>
      </c>
      <c r="G6" s="11">
        <v>137634989</v>
      </c>
      <c r="H6" s="11">
        <v>130900000</v>
      </c>
      <c r="I6" s="8">
        <f t="shared" si="0"/>
        <v>95.1066</v>
      </c>
      <c r="J6" s="12"/>
      <c r="K6" s="12"/>
      <c r="L6" s="12"/>
      <c r="M6" s="3"/>
    </row>
    <row r="7" spans="1:13" ht="134.25" customHeight="1" x14ac:dyDescent="0.15">
      <c r="A7" s="7" t="s">
        <v>28</v>
      </c>
      <c r="B7" s="6" t="s">
        <v>23</v>
      </c>
      <c r="C7" s="9">
        <v>44222</v>
      </c>
      <c r="D7" s="6" t="s">
        <v>33</v>
      </c>
      <c r="E7" s="18" t="s">
        <v>34</v>
      </c>
      <c r="F7" s="10" t="s">
        <v>24</v>
      </c>
      <c r="G7" s="11">
        <v>163270955</v>
      </c>
      <c r="H7" s="11">
        <v>150700000</v>
      </c>
      <c r="I7" s="8">
        <f t="shared" si="0"/>
        <v>92.3005</v>
      </c>
      <c r="J7" s="12"/>
      <c r="K7" s="12"/>
      <c r="L7" s="12"/>
      <c r="M7" s="3"/>
    </row>
    <row r="8" spans="1:13" ht="134.25" hidden="1" customHeight="1" x14ac:dyDescent="0.15">
      <c r="A8" s="7"/>
      <c r="B8" s="6"/>
      <c r="C8" s="9"/>
      <c r="D8" s="6"/>
      <c r="E8" s="18"/>
      <c r="F8" s="10"/>
      <c r="G8" s="11"/>
      <c r="H8" s="11"/>
      <c r="I8" s="8" t="e">
        <f t="shared" si="0"/>
        <v>#DIV/0!</v>
      </c>
      <c r="J8" s="12"/>
      <c r="K8" s="12"/>
      <c r="L8" s="12"/>
      <c r="M8" s="3"/>
    </row>
    <row r="9" spans="1:13" ht="134.25" hidden="1" customHeight="1" x14ac:dyDescent="0.15">
      <c r="A9" s="7"/>
      <c r="B9" s="6" t="s">
        <v>23</v>
      </c>
      <c r="C9" s="9"/>
      <c r="D9" s="6"/>
      <c r="E9" s="18"/>
      <c r="F9" s="10"/>
      <c r="G9" s="11"/>
      <c r="H9" s="11"/>
      <c r="I9" s="8" t="e">
        <f t="shared" si="0"/>
        <v>#DIV/0!</v>
      </c>
      <c r="J9" s="12"/>
      <c r="K9" s="12"/>
      <c r="L9" s="12"/>
      <c r="M9" s="3"/>
    </row>
    <row r="10" spans="1:13" ht="147.75" hidden="1" customHeight="1" x14ac:dyDescent="0.15">
      <c r="A10" s="7"/>
      <c r="B10" s="6" t="s">
        <v>23</v>
      </c>
      <c r="C10" s="9"/>
      <c r="D10" s="6"/>
      <c r="E10" s="18"/>
      <c r="F10" s="10"/>
      <c r="G10" s="11"/>
      <c r="H10" s="11"/>
      <c r="I10" s="8" t="e">
        <f t="shared" si="0"/>
        <v>#DIV/0!</v>
      </c>
      <c r="J10" s="12"/>
      <c r="K10" s="12"/>
      <c r="L10" s="12"/>
      <c r="M10" s="3"/>
    </row>
    <row r="11" spans="1:13" ht="147.75" hidden="1" customHeight="1" x14ac:dyDescent="0.15">
      <c r="A11" s="7"/>
      <c r="B11" s="6"/>
      <c r="C11" s="9"/>
      <c r="D11" s="6"/>
      <c r="E11" s="18"/>
      <c r="F11" s="10"/>
      <c r="G11" s="11"/>
      <c r="H11" s="11"/>
      <c r="I11" s="8" t="e">
        <f t="shared" ref="I11:I15" si="1">ROUNDDOWN(H11/G11*100,4)</f>
        <v>#DIV/0!</v>
      </c>
      <c r="J11" s="12"/>
      <c r="K11" s="12"/>
      <c r="L11" s="12"/>
      <c r="M11" s="3"/>
    </row>
    <row r="12" spans="1:13" ht="147.75" hidden="1" customHeight="1" x14ac:dyDescent="0.15">
      <c r="A12" s="7"/>
      <c r="B12" s="6" t="s">
        <v>23</v>
      </c>
      <c r="C12" s="9"/>
      <c r="D12" s="6"/>
      <c r="E12" s="18"/>
      <c r="F12" s="10"/>
      <c r="G12" s="11"/>
      <c r="H12" s="11"/>
      <c r="I12" s="8" t="e">
        <f>ROUNDDOWN(H12/G12*100,4)</f>
        <v>#DIV/0!</v>
      </c>
      <c r="J12" s="12"/>
      <c r="K12" s="12"/>
      <c r="L12" s="12"/>
      <c r="M12" s="3"/>
    </row>
    <row r="13" spans="1:13" ht="147.75" hidden="1" customHeight="1" x14ac:dyDescent="0.15">
      <c r="A13" s="31"/>
      <c r="B13" s="32" t="s">
        <v>23</v>
      </c>
      <c r="C13" s="33"/>
      <c r="D13" s="32"/>
      <c r="E13" s="34"/>
      <c r="F13" s="35"/>
      <c r="G13" s="36"/>
      <c r="H13" s="36"/>
      <c r="I13" s="37" t="e">
        <f t="shared" si="1"/>
        <v>#DIV/0!</v>
      </c>
      <c r="J13" s="38"/>
      <c r="K13" s="38"/>
      <c r="L13" s="38"/>
      <c r="M13" s="39"/>
    </row>
    <row r="14" spans="1:13" ht="147.75" hidden="1" customHeight="1" x14ac:dyDescent="0.15">
      <c r="A14" s="31"/>
      <c r="B14" s="32" t="s">
        <v>23</v>
      </c>
      <c r="C14" s="33"/>
      <c r="D14" s="32"/>
      <c r="E14" s="34"/>
      <c r="F14" s="35"/>
      <c r="G14" s="36"/>
      <c r="H14" s="36"/>
      <c r="I14" s="37" t="e">
        <f t="shared" ref="I14" si="2">ROUNDDOWN(H14/G14*100,4)</f>
        <v>#DIV/0!</v>
      </c>
      <c r="J14" s="38"/>
      <c r="K14" s="38"/>
      <c r="L14" s="38"/>
      <c r="M14" s="39"/>
    </row>
    <row r="15" spans="1:13" ht="158.25" customHeight="1" thickBot="1" x14ac:dyDescent="0.2">
      <c r="A15" s="13" t="s">
        <v>36</v>
      </c>
      <c r="B15" s="14" t="s">
        <v>23</v>
      </c>
      <c r="C15" s="19">
        <v>44214</v>
      </c>
      <c r="D15" s="14" t="s">
        <v>35</v>
      </c>
      <c r="E15" s="40">
        <v>2140001051324</v>
      </c>
      <c r="F15" s="20" t="s">
        <v>25</v>
      </c>
      <c r="G15" s="21">
        <v>5853081</v>
      </c>
      <c r="H15" s="21">
        <v>2448600</v>
      </c>
      <c r="I15" s="15">
        <f t="shared" si="1"/>
        <v>41.834299999999999</v>
      </c>
      <c r="J15" s="16"/>
      <c r="K15" s="16"/>
      <c r="L15" s="16"/>
      <c r="M15" s="17"/>
    </row>
    <row r="16" spans="1:13" x14ac:dyDescent="0.15">
      <c r="A16" s="4" t="s">
        <v>13</v>
      </c>
      <c r="B16" s="5"/>
      <c r="C16" s="5"/>
      <c r="D16" s="5"/>
      <c r="E16" s="5"/>
      <c r="F16" s="5"/>
      <c r="G16" s="5"/>
      <c r="H16" s="5"/>
      <c r="I16" s="5"/>
      <c r="J16" s="5"/>
      <c r="K16" s="5"/>
      <c r="L16" s="5"/>
      <c r="M16" s="5"/>
    </row>
    <row r="17" spans="1:13" x14ac:dyDescent="0.15">
      <c r="A17" s="4" t="s">
        <v>14</v>
      </c>
      <c r="B17" s="5"/>
      <c r="C17" s="5"/>
      <c r="D17" s="5"/>
      <c r="E17" s="5"/>
      <c r="F17" s="5"/>
      <c r="G17" s="5"/>
      <c r="H17" s="5"/>
      <c r="I17" s="5"/>
      <c r="J17" s="5"/>
      <c r="K17" s="5"/>
      <c r="L17" s="5"/>
      <c r="M17" s="5"/>
    </row>
    <row r="18" spans="1:13" ht="171" customHeight="1" x14ac:dyDescent="0.15">
      <c r="A18" s="5"/>
      <c r="B18" s="5"/>
      <c r="C18" s="5"/>
      <c r="D18" s="5"/>
      <c r="E18" s="5"/>
      <c r="F18" s="5"/>
      <c r="G18" s="5"/>
      <c r="H18" s="5"/>
      <c r="I18" s="5"/>
      <c r="J18" s="5"/>
      <c r="K18" s="5"/>
      <c r="L18" s="5"/>
      <c r="M18" s="5"/>
    </row>
    <row r="19" spans="1:13" x14ac:dyDescent="0.15">
      <c r="A19" s="5"/>
      <c r="B19" s="5"/>
      <c r="C19" s="5"/>
      <c r="D19" s="5"/>
      <c r="E19" s="5"/>
      <c r="F19" s="5"/>
      <c r="G19" s="5"/>
      <c r="H19" s="5"/>
      <c r="I19" s="5"/>
      <c r="J19" s="5"/>
      <c r="K19" s="5"/>
      <c r="L19" s="5"/>
      <c r="M19" s="5"/>
    </row>
    <row r="20" spans="1:13" x14ac:dyDescent="0.15">
      <c r="A20" s="5"/>
      <c r="B20" s="5"/>
      <c r="C20" s="5"/>
      <c r="D20" s="5"/>
      <c r="E20" s="5"/>
      <c r="F20" s="5"/>
      <c r="G20" s="5"/>
      <c r="H20" s="5"/>
      <c r="I20" s="5"/>
      <c r="J20" s="5"/>
      <c r="K20" s="5"/>
      <c r="L20" s="5"/>
      <c r="M20" s="5"/>
    </row>
    <row r="21" spans="1:13" x14ac:dyDescent="0.15">
      <c r="A21" s="5"/>
      <c r="B21" s="5"/>
      <c r="C21" s="5"/>
      <c r="D21" s="5"/>
      <c r="E21" s="5"/>
      <c r="F21" s="5"/>
      <c r="G21" s="5"/>
      <c r="H21" s="5"/>
      <c r="I21" s="5"/>
      <c r="J21" s="5"/>
      <c r="K21" s="5"/>
      <c r="L21" s="5"/>
      <c r="M21" s="5"/>
    </row>
    <row r="22" spans="1:13" x14ac:dyDescent="0.15">
      <c r="J22" s="1" t="s">
        <v>15</v>
      </c>
      <c r="K22" s="1" t="s">
        <v>16</v>
      </c>
    </row>
    <row r="23" spans="1:13" x14ac:dyDescent="0.15">
      <c r="J23" s="1" t="s">
        <v>17</v>
      </c>
      <c r="K23" s="1" t="s">
        <v>18</v>
      </c>
    </row>
    <row r="24" spans="1:13" x14ac:dyDescent="0.15">
      <c r="J24" s="1" t="s">
        <v>19</v>
      </c>
    </row>
    <row r="25" spans="1:13" x14ac:dyDescent="0.15">
      <c r="J25"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15">
      <formula1>#REF!</formula1>
    </dataValidation>
    <dataValidation type="list" allowBlank="1" showInputMessage="1" showErrorMessage="1" sqref="J5:J15">
      <formula1>$J$16:$J$16</formula1>
    </dataValidation>
  </dataValidations>
  <printOptions horizontalCentered="1"/>
  <pageMargins left="0.70866141732283472" right="0.70866141732283472" top="0.74803149606299213" bottom="0.74803149606299213" header="0.31496062992125984" footer="0.31496062992125984"/>
  <pageSetup paperSize="9" scale="77" orientation="landscape" r:id="rId1"/>
  <rowBreaks count="1" manualBreakCount="1">
    <brk id="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2021-03-02T04:18:46Z</cp:lastPrinted>
  <dcterms:created xsi:type="dcterms:W3CDTF">2010-08-24T08:00:05Z</dcterms:created>
  <dcterms:modified xsi:type="dcterms:W3CDTF">2021-03-02T04:19:00Z</dcterms:modified>
</cp:coreProperties>
</file>