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6年度\作業依頼関係\★ 契約に係る情報の公表（毎月）\02 R8.4\"/>
    </mc:Choice>
  </mc:AlternateContent>
  <xr:revisionPtr revIDLastSave="0" documentId="13_ncr:1_{1101FB21-B4A1-447F-84CD-82767EF45141}" xr6:coauthVersionLast="47" xr6:coauthVersionMax="47" xr10:uidLastSave="{00000000-0000-0000-0000-000000000000}"/>
  <bookViews>
    <workbookView xWindow="-120" yWindow="-120" windowWidth="29040" windowHeight="15720" xr2:uid="{00000000-000D-0000-FFFF-FFFF00000000}"/>
  </bookViews>
  <sheets>
    <sheet name="付紙様式第４" sheetId="4" r:id="rId1"/>
    <sheet name="付紙様式第４ (2)" sheetId="5" r:id="rId2"/>
  </sheets>
  <definedNames>
    <definedName name="_xlnm._FilterDatabase" localSheetId="0" hidden="1">付紙様式第４!$A$4:$N$4</definedName>
    <definedName name="_xlnm._FilterDatabase" localSheetId="1" hidden="1">'付紙様式第４ (2)'!$A$4:$N$4</definedName>
    <definedName name="_xlnm.Print_Area" localSheetId="0">付紙様式第４!$A$1:$N$28</definedName>
    <definedName name="_xlnm.Print_Area" localSheetId="1">'付紙様式第４ (2)'!$A$1:$N$34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5" l="1"/>
  <c r="G26" i="5"/>
</calcChain>
</file>

<file path=xl/sharedStrings.xml><?xml version="1.0" encoding="utf-8"?>
<sst xmlns="http://schemas.openxmlformats.org/spreadsheetml/2006/main" count="330" uniqueCount="99">
  <si>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</si>
  <si>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</si>
  <si>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</si>
  <si>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</si>
  <si>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</si>
  <si>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</si>
  <si>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</si>
  <si>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</si>
  <si>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</si>
  <si>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</si>
  <si>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</si>
  <si>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</si>
  <si>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</si>
  <si>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</si>
  <si>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</si>
  <si>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</si>
  <si>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</si>
  <si>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</si>
  <si>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</si>
  <si>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</si>
  <si>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</si>
  <si>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</si>
  <si>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</si>
  <si>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</si>
  <si>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5"/>
  </si>
  <si>
    <t xml:space="preserve">分任支出負担行為担当官
帯広防衛支局長
山口　淳一
北海道帯広市西６条南７丁目３番地
</t>
    <rPh sb="20" eb="22">
      <t>ヤマグチ</t>
    </rPh>
    <rPh sb="23" eb="25">
      <t>ジュンイチ</t>
    </rPh>
    <rPh sb="26" eb="29">
      <t>ホッカイドウ</t>
    </rPh>
    <rPh sb="29" eb="32">
      <t>オビヒロシ</t>
    </rPh>
    <rPh sb="32" eb="33">
      <t>ニシ</t>
    </rPh>
    <rPh sb="34" eb="35">
      <t>ジョウ</t>
    </rPh>
    <rPh sb="35" eb="36">
      <t>ミナミ</t>
    </rPh>
    <rPh sb="37" eb="39">
      <t>チョウメ</t>
    </rPh>
    <rPh sb="40" eb="42">
      <t>バンチ</t>
    </rPh>
    <phoneticPr fontId="5"/>
  </si>
  <si>
    <t>賃貸借契約（航空自衛隊三沢基地根室分屯基地用地借料）</t>
    <rPh sb="0" eb="3">
      <t>チンタイシャク</t>
    </rPh>
    <rPh sb="3" eb="5">
      <t>ケイヤク</t>
    </rPh>
    <rPh sb="6" eb="25">
      <t>コウクウジエイタイミサワキチネムロブントンキチヨウチシャクリョウ</t>
    </rPh>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</si>
  <si>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3"/>
  </si>
  <si>
    <t>会計法第29条の3第4項、予算決算及び会計令第102条の4第3号の規定を適用し、左記相手方と随意契約を締結したものである。</t>
  </si>
  <si>
    <t>賃貸借契約
（自衛隊帯広地方協力本部網走地域事務所）</t>
    <rPh sb="0" eb="3">
      <t>チンタイシャク</t>
    </rPh>
    <rPh sb="3" eb="5">
      <t>ケイヤク</t>
    </rPh>
    <rPh sb="7" eb="10">
      <t>ジエイタイ</t>
    </rPh>
    <rPh sb="10" eb="12">
      <t>オビヒロ</t>
    </rPh>
    <rPh sb="12" eb="14">
      <t>チホウ</t>
    </rPh>
    <rPh sb="14" eb="16">
      <t>キョウリョク</t>
    </rPh>
    <rPh sb="16" eb="18">
      <t>ホンブ</t>
    </rPh>
    <rPh sb="18" eb="20">
      <t>アバシリ</t>
    </rPh>
    <rPh sb="20" eb="22">
      <t>チイキ</t>
    </rPh>
    <rPh sb="22" eb="24">
      <t>ジム</t>
    </rPh>
    <rPh sb="24" eb="25">
      <t>ショ</t>
    </rPh>
    <phoneticPr fontId="3"/>
  </si>
  <si>
    <t>－</t>
    <phoneticPr fontId="5"/>
  </si>
  <si>
    <t>賃貸借契約
（自衛隊帯広地方協力本部北見地域事務所）</t>
    <rPh sb="0" eb="3">
      <t>チンタイシャク</t>
    </rPh>
    <rPh sb="3" eb="5">
      <t>ケイヤク</t>
    </rPh>
    <rPh sb="7" eb="10">
      <t>ジエイタイ</t>
    </rPh>
    <rPh sb="10" eb="12">
      <t>オビヒロ</t>
    </rPh>
    <rPh sb="12" eb="14">
      <t>チホウ</t>
    </rPh>
    <rPh sb="14" eb="16">
      <t>キョウリョク</t>
    </rPh>
    <rPh sb="16" eb="18">
      <t>ホンブ</t>
    </rPh>
    <rPh sb="18" eb="20">
      <t>キタミ</t>
    </rPh>
    <rPh sb="20" eb="22">
      <t>チイキ</t>
    </rPh>
    <rPh sb="22" eb="24">
      <t>ジム</t>
    </rPh>
    <rPh sb="24" eb="25">
      <t>ショ</t>
    </rPh>
    <phoneticPr fontId="3"/>
  </si>
  <si>
    <t>賃貸借契約
（自衛隊帯広地方協力本部中標津地域事務所）</t>
    <rPh sb="0" eb="3">
      <t>チンタイシャク</t>
    </rPh>
    <rPh sb="3" eb="5">
      <t>ケイヤク</t>
    </rPh>
    <rPh sb="7" eb="10">
      <t>ジエイタイ</t>
    </rPh>
    <rPh sb="10" eb="12">
      <t>オビヒロ</t>
    </rPh>
    <rPh sb="12" eb="14">
      <t>チホウ</t>
    </rPh>
    <rPh sb="14" eb="16">
      <t>キョウリョク</t>
    </rPh>
    <rPh sb="16" eb="18">
      <t>ホンブ</t>
    </rPh>
    <rPh sb="18" eb="21">
      <t>ナカシベツ</t>
    </rPh>
    <rPh sb="21" eb="23">
      <t>チイキ</t>
    </rPh>
    <rPh sb="23" eb="25">
      <t>ジム</t>
    </rPh>
    <rPh sb="25" eb="26">
      <t>ショ</t>
    </rPh>
    <phoneticPr fontId="3"/>
  </si>
  <si>
    <t>賃貸借契約
（自衛隊旭川地方協力本部紋別地域事務所）</t>
    <rPh sb="0" eb="3">
      <t>チンタイシャク</t>
    </rPh>
    <rPh sb="3" eb="5">
      <t>ケイヤク</t>
    </rPh>
    <rPh sb="7" eb="10">
      <t>ジエイタイ</t>
    </rPh>
    <rPh sb="10" eb="12">
      <t>アサヒカワ</t>
    </rPh>
    <rPh sb="12" eb="14">
      <t>チホウ</t>
    </rPh>
    <rPh sb="14" eb="16">
      <t>キョウリョク</t>
    </rPh>
    <rPh sb="16" eb="18">
      <t>ホンブ</t>
    </rPh>
    <rPh sb="18" eb="20">
      <t>モンベツ</t>
    </rPh>
    <rPh sb="20" eb="22">
      <t>チイキ</t>
    </rPh>
    <rPh sb="22" eb="24">
      <t>ジム</t>
    </rPh>
    <rPh sb="24" eb="25">
      <t>ショ</t>
    </rPh>
    <phoneticPr fontId="3"/>
  </si>
  <si>
    <t>株式会社ホクエイ商事
北海道紋別市幸町１丁目１番１５号</t>
    <rPh sb="0" eb="4">
      <t>カブシキガイシャ</t>
    </rPh>
    <rPh sb="8" eb="10">
      <t>ショウジ</t>
    </rPh>
    <rPh sb="11" eb="14">
      <t>ホッカイドウ</t>
    </rPh>
    <rPh sb="14" eb="17">
      <t>モンベツシ</t>
    </rPh>
    <rPh sb="17" eb="27">
      <t>サチチョウ1チョウメ1バン15ゴウ</t>
    </rPh>
    <phoneticPr fontId="5"/>
  </si>
  <si>
    <t>賃貸借契約
（自衛隊旭川地方協力本部遠軽地域事務所）</t>
    <rPh sb="0" eb="3">
      <t>チンタイシャク</t>
    </rPh>
    <rPh sb="3" eb="5">
      <t>ケイヤク</t>
    </rPh>
    <rPh sb="7" eb="10">
      <t>ジエイタイ</t>
    </rPh>
    <rPh sb="10" eb="12">
      <t>アサヒカワ</t>
    </rPh>
    <rPh sb="12" eb="14">
      <t>チホウ</t>
    </rPh>
    <rPh sb="14" eb="16">
      <t>キョウリョク</t>
    </rPh>
    <rPh sb="16" eb="18">
      <t>ホンブ</t>
    </rPh>
    <rPh sb="18" eb="20">
      <t>エンガル</t>
    </rPh>
    <rPh sb="20" eb="22">
      <t>チイキ</t>
    </rPh>
    <rPh sb="22" eb="24">
      <t>ジム</t>
    </rPh>
    <rPh sb="24" eb="25">
      <t>ショ</t>
    </rPh>
    <phoneticPr fontId="3"/>
  </si>
  <si>
    <t>株式会社ヤマギシ　
北海道紋別郡遠軽町岩見通南３丁目１番地の４</t>
    <rPh sb="0" eb="4">
      <t>カブシキガイシャ</t>
    </rPh>
    <rPh sb="10" eb="13">
      <t>ホッカイドウ</t>
    </rPh>
    <rPh sb="13" eb="16">
      <t>モンベツグン</t>
    </rPh>
    <rPh sb="16" eb="19">
      <t>エンガルチョウ</t>
    </rPh>
    <rPh sb="19" eb="22">
      <t>イワミドオリ</t>
    </rPh>
    <rPh sb="22" eb="23">
      <t>ミナミ</t>
    </rPh>
    <rPh sb="24" eb="26">
      <t>チョウメ</t>
    </rPh>
    <rPh sb="27" eb="29">
      <t>バンチ</t>
    </rPh>
    <phoneticPr fontId="5"/>
  </si>
  <si>
    <t>賃貸借契約
（自衛隊帯広地方協力本部帯広募集案内所）</t>
    <rPh sb="0" eb="3">
      <t>チンタイシャク</t>
    </rPh>
    <rPh sb="3" eb="5">
      <t>ケイヤク</t>
    </rPh>
    <rPh sb="7" eb="10">
      <t>ジエイタイ</t>
    </rPh>
    <rPh sb="10" eb="12">
      <t>オビヒロ</t>
    </rPh>
    <rPh sb="12" eb="14">
      <t>チホウ</t>
    </rPh>
    <rPh sb="14" eb="16">
      <t>キョウリョク</t>
    </rPh>
    <rPh sb="16" eb="18">
      <t>ホンブ</t>
    </rPh>
    <rPh sb="18" eb="20">
      <t>オビヒロ</t>
    </rPh>
    <rPh sb="20" eb="22">
      <t>ボシュウ</t>
    </rPh>
    <rPh sb="22" eb="24">
      <t>アンナイ</t>
    </rPh>
    <rPh sb="24" eb="25">
      <t>ショ</t>
    </rPh>
    <phoneticPr fontId="3"/>
  </si>
  <si>
    <t>ＮＣカード株式会社
北海道帯広市西５条南１４丁目５番地</t>
    <rPh sb="5" eb="9">
      <t>カブシキガイシャ</t>
    </rPh>
    <rPh sb="10" eb="13">
      <t>ホッカイドウ</t>
    </rPh>
    <rPh sb="13" eb="16">
      <t>オビヒロシ</t>
    </rPh>
    <rPh sb="16" eb="17">
      <t>ニシ</t>
    </rPh>
    <rPh sb="18" eb="19">
      <t>ジョウ</t>
    </rPh>
    <rPh sb="19" eb="20">
      <t>ミナミ</t>
    </rPh>
    <rPh sb="22" eb="24">
      <t>チョウメ</t>
    </rPh>
    <rPh sb="25" eb="27">
      <t>バンチ</t>
    </rPh>
    <phoneticPr fontId="3"/>
  </si>
  <si>
    <t>賃貸借契約
（陸上自衛隊柏台演習場）</t>
    <rPh sb="0" eb="3">
      <t>チンタイシャク</t>
    </rPh>
    <rPh sb="3" eb="5">
      <t>ケイヤク</t>
    </rPh>
    <rPh sb="12" eb="14">
      <t>カシワダイ</t>
    </rPh>
    <rPh sb="14" eb="17">
      <t>エンシュウジョウ</t>
    </rPh>
    <phoneticPr fontId="5"/>
  </si>
  <si>
    <t>千歳市
北海道千歳市東雲町２丁目３４番地</t>
    <rPh sb="0" eb="2">
      <t>チトセ</t>
    </rPh>
    <rPh sb="2" eb="3">
      <t>シ</t>
    </rPh>
    <rPh sb="4" eb="7">
      <t>ホッカイドウ</t>
    </rPh>
    <rPh sb="7" eb="10">
      <t>チトセシ</t>
    </rPh>
    <rPh sb="10" eb="13">
      <t>シノノメチョウ</t>
    </rPh>
    <rPh sb="14" eb="16">
      <t>チョウメ</t>
    </rPh>
    <rPh sb="18" eb="20">
      <t>バンチ</t>
    </rPh>
    <phoneticPr fontId="5"/>
  </si>
  <si>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5"/>
  </si>
  <si>
    <t>賃貸借契約
（陸上自衛隊東千歳駐屯地訓練場）</t>
    <rPh sb="0" eb="3">
      <t>チンタイシャク</t>
    </rPh>
    <rPh sb="3" eb="5">
      <t>ケイヤク</t>
    </rPh>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</si>
  <si>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5"/>
  </si>
  <si>
    <t>賃貸借契約
（自衛隊旭川地方協力本部名寄出張所）</t>
    <phoneticPr fontId="5"/>
  </si>
  <si>
    <t>－</t>
  </si>
  <si>
    <t>賃貸借契約
（自衛隊札幌地方協力本部苫小牧出張所）</t>
    <phoneticPr fontId="5"/>
  </si>
  <si>
    <t>北星ビル株式会社
北海道苫小牧市表町１丁目４番５号</t>
    <rPh sb="4" eb="8">
      <t>カブシキガイシャ</t>
    </rPh>
    <phoneticPr fontId="5"/>
  </si>
  <si>
    <t>賃貸借契約
（自衛隊札幌地方協力本部小樽地域事務所）</t>
    <phoneticPr fontId="5"/>
  </si>
  <si>
    <t>株式会社樽石
北海道小樽市稲穂２丁目22番４号9</t>
    <phoneticPr fontId="5"/>
  </si>
  <si>
    <t>賃貸借契約
（自衛隊札幌地方協力本部江別地域事務所）</t>
    <phoneticPr fontId="5"/>
  </si>
  <si>
    <t>賃貸借契約
（自衛隊札幌地方協力本部滝川地域事務所）</t>
    <phoneticPr fontId="5"/>
  </si>
  <si>
    <t>株式会社日専連旭川
北海道旭川市２条通８丁目144番地７</t>
    <phoneticPr fontId="5"/>
  </si>
  <si>
    <t>賃貸借契約
（自衛隊札幌地方協力本部倶知安地域事務所）</t>
    <phoneticPr fontId="5"/>
  </si>
  <si>
    <t>情報公開法第５条第２号に基づき記載しない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6"/>
  </si>
  <si>
    <t>賃貸借契約
（自衛隊札幌地方協力本部恵庭地域事務所）</t>
    <phoneticPr fontId="5"/>
  </si>
  <si>
    <t>賃貸借契約
（自衛隊札幌地方協力本部岩見沢地域事務所）</t>
    <phoneticPr fontId="5"/>
  </si>
  <si>
    <t>賃貸借契約
（自衛隊札幌地方協力本部室蘭地域事務所）</t>
    <phoneticPr fontId="5"/>
  </si>
  <si>
    <t>株式会社いしい商事
北海道室蘭市東町２丁目21番12号</t>
    <phoneticPr fontId="5"/>
  </si>
  <si>
    <t>賃貸借契約
（自衛隊旭川地方協力本部上富良野地域事務所）</t>
    <phoneticPr fontId="5"/>
  </si>
  <si>
    <t>賃貸借契約
（自衛隊函館地方協力本部江差地域事務所）</t>
    <phoneticPr fontId="5"/>
  </si>
  <si>
    <t>賃貸借契約
（自衛隊函館地方協力本部松前地域事務所）</t>
    <phoneticPr fontId="5"/>
  </si>
  <si>
    <t>賃貸借契約
（自衛隊札幌地方協力本部札幌募集案内所）</t>
    <phoneticPr fontId="5"/>
  </si>
  <si>
    <t>賃貸借契約
（自衛隊札幌地方協力本部月寒募集案内所）</t>
    <phoneticPr fontId="5"/>
  </si>
  <si>
    <t>賃貸借契約
（自衛隊札幌地方協力本部白石募集案内所）</t>
    <phoneticPr fontId="5"/>
  </si>
  <si>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6"/>
  </si>
  <si>
    <t>賃貸借契約
（自衛隊旭川地方協力本部旭川募集案内所）</t>
    <phoneticPr fontId="5"/>
  </si>
  <si>
    <t>株式会社旭川住宅流
通
北海道旭川市１条通10丁目103番地85</t>
    <phoneticPr fontId="5"/>
  </si>
  <si>
    <t>賃貸借契約
（航空自衛隊千歳基地）</t>
    <rPh sb="14" eb="16">
      <t>キチ</t>
    </rPh>
    <phoneticPr fontId="5"/>
  </si>
  <si>
    <t>令和7年4月1日
令和7年5月1日</t>
    <rPh sb="0" eb="2">
      <t>レイワ</t>
    </rPh>
    <rPh sb="3" eb="4">
      <t>ネン</t>
    </rPh>
    <rPh sb="5" eb="6">
      <t>ガツ</t>
    </rPh>
    <rPh sb="7" eb="8">
      <t>ニチ</t>
    </rPh>
    <rPh sb="9" eb="11">
      <t>レイワ</t>
    </rPh>
    <rPh sb="12" eb="13">
      <t>ネン</t>
    </rPh>
    <rPh sb="14" eb="15">
      <t>ガツ</t>
    </rPh>
    <rPh sb="16" eb="17">
      <t>ニチ</t>
    </rPh>
    <phoneticPr fontId="1"/>
  </si>
  <si>
    <t>賃貸借契約
（陸上自衛隊柏台演習場）</t>
    <rPh sb="0" eb="3">
      <t>チンタイシャク</t>
    </rPh>
    <rPh sb="3" eb="5">
      <t>ケイヤク</t>
    </rPh>
    <rPh sb="12" eb="14">
      <t>カシワダイ</t>
    </rPh>
    <rPh sb="14" eb="17">
      <t>エンシュウジョウ</t>
    </rPh>
    <phoneticPr fontId="8"/>
  </si>
  <si>
    <t>千歳市
北海道千歳市東雲町２丁目３４番地</t>
    <rPh sb="0" eb="2">
      <t>チトセ</t>
    </rPh>
    <rPh sb="2" eb="3">
      <t>シ</t>
    </rPh>
    <rPh sb="4" eb="7">
      <t>ホッカイドウ</t>
    </rPh>
    <rPh sb="7" eb="10">
      <t>チトセシ</t>
    </rPh>
    <rPh sb="10" eb="13">
      <t>シノノメチョウ</t>
    </rPh>
    <rPh sb="14" eb="16">
      <t>チョウメ</t>
    </rPh>
    <rPh sb="18" eb="20">
      <t>バンチ</t>
    </rPh>
    <phoneticPr fontId="8"/>
  </si>
  <si>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8"/>
  </si>
  <si>
    <t>賃貸借契約
（陸上自衛隊東千歳駐屯地訓練場）</t>
    <rPh sb="0" eb="3">
      <t>チンタイシャク</t>
    </rPh>
    <rPh sb="3" eb="5">
      <t>ケイヤク</t>
    </rPh>
    <phoneticPr fontId="8"/>
  </si>
  <si>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8"/>
  </si>
  <si>
    <t>賃貸借契約
（自衛隊札幌地方協力本部苫小牧出張所）</t>
  </si>
  <si>
    <t>北星ビル株式会社
北海道苫小牧市表町１丁目４番５号</t>
    <rPh sb="4" eb="8">
      <t>カブシキガイシャ</t>
    </rPh>
    <phoneticPr fontId="8"/>
  </si>
  <si>
    <t>賃貸借契約
（自衛隊札幌地方協力本部小樽地域事務所）</t>
  </si>
  <si>
    <t>株式会社樽石
北海道小樽市稲穂２丁目22番４号9</t>
  </si>
  <si>
    <t>賃貸借契約
（自衛隊札幌地方協力本部江別地域事務所）</t>
  </si>
  <si>
    <t>賃貸借契約
（自衛隊札幌地方協力本部滝川地域事務所）</t>
  </si>
  <si>
    <t>株式会社日専連旭川
北海道旭川市２条通８丁目144番地７</t>
  </si>
  <si>
    <t>賃貸借契約
（自衛隊札幌地方協力本部倶知安地域事務所）</t>
  </si>
  <si>
    <t>情報公開法第５条第２号に基づき記載しない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4"/>
  </si>
  <si>
    <t>賃貸借契約
（自衛隊札幌地方協力本部恵庭地域事務所）</t>
  </si>
  <si>
    <t>賃貸借契約
（自衛隊札幌地方協力本部室蘭地域事務所）</t>
  </si>
  <si>
    <t>株式会社いしい商事
北海道室蘭市東町２丁目21番12号</t>
  </si>
  <si>
    <t>賃貸借契約
（自衛隊旭川地方協力本部上富良野地域事務所）</t>
  </si>
  <si>
    <t>賃貸借契約
（自衛隊札幌地方協力本部札幌募集案内所）</t>
  </si>
  <si>
    <t>賃貸借契約
（自衛隊札幌地方協力本部月寒募集案内所）</t>
  </si>
  <si>
    <t>賃貸借契約
（自衛隊札幌地方協力本部白石募集案内所）</t>
  </si>
  <si>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4"/>
  </si>
  <si>
    <t>賃貸借契約
（自衛隊旭川地方協力本部旭川募集案内所）</t>
  </si>
  <si>
    <t>株式会社旭川住宅流
通
北海道旭川市１条通10丁目103番地85</t>
  </si>
  <si>
    <t>賃貸借契約
（航空自衛隊千歳基地）</t>
    <rPh sb="14" eb="16">
      <t>キチ</t>
    </rPh>
    <phoneticPr fontId="8"/>
  </si>
  <si>
    <t>支出負担行為担当官
北海道防衛局長
掛水　雅俊
札幌市中央区大通西１２丁目</t>
    <rPh sb="18" eb="20">
      <t>カケミズ</t>
    </rPh>
    <rPh sb="21" eb="22">
      <t>ミヤビ</t>
    </rPh>
    <rPh sb="22" eb="23">
      <t>シュン</t>
    </rPh>
    <phoneticPr fontId="8"/>
  </si>
  <si>
    <t>賃貸借契約（航空自衛隊三沢基地根室分屯基地用地借料）</t>
    <rPh sb="0" eb="3">
      <t>チンタイシャク</t>
    </rPh>
    <rPh sb="3" eb="5">
      <t>ケイヤク</t>
    </rPh>
    <rPh sb="6" eb="25">
      <t>コウクウジエイタイミサワキチネムロブントンキチヨウチシャクリョウ</t>
    </rPh>
    <phoneticPr fontId="8"/>
  </si>
  <si>
    <t>分任支出負担行為担当官
帯広防衛支局長　山口淳一
帯広防衛支局
帯広市西６条南７丁目３番地</t>
    <rPh sb="20" eb="22">
      <t>ヤマグチ</t>
    </rPh>
    <rPh sb="22" eb="24">
      <t>ジュンイチ</t>
    </rPh>
    <phoneticPr fontId="3"/>
  </si>
  <si>
    <t>株式会社ヤマギシ　
北海道紋別郡遠軽町岩見通南３丁目１番地の４</t>
    <rPh sb="0" eb="4">
      <t>カブシキガイシャ</t>
    </rPh>
    <rPh sb="10" eb="13">
      <t>ホッカイドウ</t>
    </rPh>
    <rPh sb="13" eb="16">
      <t>モンベツグン</t>
    </rPh>
    <rPh sb="16" eb="19">
      <t>エンガルチョウ</t>
    </rPh>
    <rPh sb="19" eb="22">
      <t>イワミドオリ</t>
    </rPh>
    <rPh sb="22" eb="23">
      <t>ミナミ</t>
    </rPh>
    <rPh sb="24" eb="26">
      <t>チョウメ</t>
    </rPh>
    <rPh sb="27" eb="29">
      <t>バンチ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</si>
</sst>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Red]\(0\)"/>
    <numFmt numFmtId="177"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10"/>
      <name val="ＭＳ 明朝"/>
      <family val="1"/>
      <charset val="128"/>
    </font>
    <font>
      <sz val="11"/>
      <color theme="1"/>
      <name val="ＭＳ Ｐゴシック"/>
      <family val="3"/>
      <charset val="128"/>
      <scheme val="minor"/>
    </font>
    <font>
      <sz val="8"/>
      <color theme="1"/>
      <name val="ＭＳ 明朝"/>
      <family val="1"/>
      <charset val="128"/>
    </font>
    <font>
      <sz val="10"/>
      <color theme="1"/>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alignment vertical="center"/>
    </xf>
    <xf numFmtId="0" fontId="6" fillId="0" borderId="0">
      <alignment vertical="center"/>
    </xf>
    <xf numFmtId="0" fontId="6" fillId="0" borderId="0">
      <alignment vertical="center"/>
    </xf>
    <xf numFmtId="38" fontId="9" fillId="0" borderId="0" applyFont="0" applyFill="0" applyBorder="0" applyAlignment="0" applyProtection="0">
      <alignment vertical="center"/>
    </xf>
    <xf numFmtId="9" fontId="6" fillId="0" borderId="0" applyFont="0" applyFill="0" applyBorder="0" applyAlignment="0" applyProtection="0">
      <alignment vertical="center"/>
    </xf>
    <xf numFmtId="9" fontId="9" fillId="0" borderId="0" applyFont="0" applyFill="0" applyBorder="0" applyAlignment="0" applyProtection="0">
      <alignment vertical="center"/>
    </xf>
    <xf numFmtId="0" fontId="6" fillId="0" borderId="0">
      <alignment vertical="center"/>
    </xf>
  </cellStyleXfs>
  <cellXfs count="93">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0" xfId="0" applyFont="1" applyBorder="1">
      <alignment vertical="center"/>
    </xf>
    <xf numFmtId="0" fontId="2" fillId="0" borderId="1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7" fillId="0" borderId="1" xfId="1"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10" fillId="0" borderId="25" xfId="0" applyFont="1" applyBorder="1" applyAlignment="1">
      <alignment vertical="center" wrapText="1"/>
    </xf>
    <xf numFmtId="0" fontId="2" fillId="0" borderId="23"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2" xfId="0" applyFont="1" applyBorder="1">
      <alignment vertical="center"/>
    </xf>
    <xf numFmtId="0" fontId="10" fillId="0" borderId="4"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24" xfId="0" applyFont="1" applyBorder="1" applyAlignment="1">
      <alignment vertical="center" wrapText="1"/>
    </xf>
    <xf numFmtId="0" fontId="3" fillId="0" borderId="3" xfId="0" applyFont="1" applyBorder="1" applyAlignment="1">
      <alignment vertical="center" wrapText="1"/>
    </xf>
    <xf numFmtId="6" fontId="8" fillId="0" borderId="1" xfId="0" applyNumberFormat="1" applyFont="1" applyBorder="1" applyAlignment="1">
      <alignment vertical="center" wrapText="1"/>
    </xf>
    <xf numFmtId="10" fontId="11" fillId="0" borderId="6" xfId="0" applyNumberFormat="1" applyFont="1" applyBorder="1">
      <alignment vertical="center"/>
    </xf>
    <xf numFmtId="6" fontId="8" fillId="0" borderId="1" xfId="0" applyNumberFormat="1" applyFont="1" applyBorder="1" applyAlignment="1">
      <alignment horizontal="center" vertical="center" wrapText="1"/>
    </xf>
    <xf numFmtId="6" fontId="8" fillId="0" borderId="4" xfId="0" applyNumberFormat="1" applyFont="1" applyBorder="1" applyAlignment="1">
      <alignment vertical="center" wrapText="1"/>
    </xf>
    <xf numFmtId="10" fontId="11" fillId="0" borderId="4" xfId="0" applyNumberFormat="1" applyFont="1" applyBorder="1">
      <alignment vertical="center"/>
    </xf>
    <xf numFmtId="176" fontId="8" fillId="0" borderId="1" xfId="0" applyNumberFormat="1" applyFont="1" applyBorder="1" applyAlignment="1">
      <alignment vertical="center" wrapText="1"/>
    </xf>
    <xf numFmtId="176" fontId="8" fillId="0" borderId="4" xfId="0" applyNumberFormat="1" applyFont="1" applyBorder="1" applyAlignment="1">
      <alignment vertical="center" wrapText="1"/>
    </xf>
    <xf numFmtId="0" fontId="3" fillId="0" borderId="28" xfId="0" applyFont="1" applyBorder="1" applyAlignment="1">
      <alignment horizontal="left" vertical="center" wrapText="1"/>
    </xf>
    <xf numFmtId="0" fontId="4" fillId="0" borderId="29" xfId="0" applyFont="1" applyBorder="1" applyAlignment="1">
      <alignment vertical="center" wrapText="1"/>
    </xf>
    <xf numFmtId="58" fontId="4" fillId="0" borderId="7" xfId="2" applyNumberFormat="1" applyFont="1" applyBorder="1" applyAlignment="1">
      <alignment horizontal="center" vertical="center" wrapText="1" shrinkToFit="1"/>
    </xf>
    <xf numFmtId="0" fontId="4" fillId="0" borderId="29" xfId="0" applyFont="1" applyBorder="1" applyAlignment="1">
      <alignment horizontal="left" vertical="center" wrapText="1"/>
    </xf>
    <xf numFmtId="0" fontId="12" fillId="0" borderId="29" xfId="0" applyFont="1" applyBorder="1" applyAlignment="1">
      <alignment vertical="center" wrapText="1" shrinkToFit="1"/>
    </xf>
    <xf numFmtId="0" fontId="3" fillId="0" borderId="29" xfId="0" applyFont="1" applyBorder="1" applyAlignment="1">
      <alignment vertical="center" wrapText="1" shrinkToFit="1"/>
    </xf>
    <xf numFmtId="0" fontId="2" fillId="0" borderId="19" xfId="0" applyFont="1" applyBorder="1" applyAlignment="1">
      <alignment vertical="center" wrapText="1" shrinkToFit="1"/>
    </xf>
    <xf numFmtId="0" fontId="2" fillId="0" borderId="30" xfId="0" applyFont="1" applyBorder="1" applyAlignment="1">
      <alignment vertical="center" wrapText="1" shrinkToFit="1"/>
    </xf>
    <xf numFmtId="0" fontId="3" fillId="0" borderId="2" xfId="0" applyFont="1" applyBorder="1" applyAlignment="1">
      <alignment horizontal="left" vertical="center" wrapText="1"/>
    </xf>
    <xf numFmtId="0" fontId="4" fillId="0" borderId="1" xfId="0" applyFont="1" applyBorder="1" applyAlignment="1">
      <alignment vertical="center" wrapText="1"/>
    </xf>
    <xf numFmtId="58" fontId="4" fillId="0" borderId="1" xfId="2" applyNumberFormat="1" applyFont="1" applyBorder="1" applyAlignment="1">
      <alignment horizontal="center" vertical="center" wrapText="1" shrinkToFit="1"/>
    </xf>
    <xf numFmtId="0" fontId="3" fillId="0" borderId="1" xfId="0" applyFont="1" applyBorder="1" applyAlignment="1">
      <alignment horizontal="left" vertical="center" wrapText="1"/>
    </xf>
    <xf numFmtId="0" fontId="4" fillId="0" borderId="1" xfId="6" applyFont="1" applyBorder="1" applyAlignment="1">
      <alignment vertical="center" wrapText="1"/>
    </xf>
    <xf numFmtId="0" fontId="3" fillId="0" borderId="1" xfId="0" applyFont="1" applyBorder="1" applyAlignment="1">
      <alignment vertical="center" wrapText="1" shrinkToFit="1"/>
    </xf>
    <xf numFmtId="0" fontId="2" fillId="0" borderId="1" xfId="0" applyFont="1" applyBorder="1" applyAlignment="1">
      <alignment vertical="center" wrapText="1" shrinkToFit="1"/>
    </xf>
    <xf numFmtId="0" fontId="2" fillId="0" borderId="14" xfId="0" applyFont="1" applyBorder="1" applyAlignment="1">
      <alignment vertical="center" wrapText="1" shrinkToFit="1"/>
    </xf>
    <xf numFmtId="58" fontId="4" fillId="0" borderId="6" xfId="2" applyNumberFormat="1" applyFont="1" applyBorder="1" applyAlignment="1">
      <alignment horizontal="center" vertical="center" wrapText="1" shrinkToFit="1"/>
    </xf>
    <xf numFmtId="176" fontId="4" fillId="0" borderId="1" xfId="2" applyNumberFormat="1" applyFont="1" applyBorder="1" applyAlignment="1">
      <alignment horizontal="left" vertical="center" wrapText="1" shrinkToFit="1"/>
    </xf>
    <xf numFmtId="0" fontId="4" fillId="0" borderId="25" xfId="0" applyFont="1" applyBorder="1" applyAlignment="1">
      <alignment vertical="center" wrapText="1"/>
    </xf>
    <xf numFmtId="0" fontId="4" fillId="0" borderId="1" xfId="2" applyFont="1" applyBorder="1" applyAlignment="1">
      <alignment horizontal="left" vertical="center" wrapText="1" shrinkToFit="1"/>
    </xf>
    <xf numFmtId="0" fontId="3" fillId="0" borderId="6" xfId="0" applyFont="1" applyBorder="1" applyAlignment="1">
      <alignment vertical="center" wrapText="1"/>
    </xf>
    <xf numFmtId="0" fontId="3" fillId="0" borderId="4" xfId="0" applyFont="1" applyBorder="1" applyAlignment="1">
      <alignment vertical="center" wrapText="1"/>
    </xf>
    <xf numFmtId="0" fontId="11" fillId="0" borderId="6" xfId="0" applyFont="1" applyBorder="1" applyAlignment="1">
      <alignment vertical="center"/>
    </xf>
    <xf numFmtId="0" fontId="11" fillId="0" borderId="1" xfId="0" applyFont="1" applyBorder="1" applyAlignment="1">
      <alignment vertical="center"/>
    </xf>
    <xf numFmtId="176" fontId="11" fillId="0" borderId="22" xfId="0" applyNumberFormat="1" applyFont="1" applyBorder="1" applyAlignment="1">
      <alignment vertical="center" wrapText="1"/>
    </xf>
    <xf numFmtId="176" fontId="8" fillId="0" borderId="29" xfId="0" applyNumberFormat="1" applyFont="1" applyBorder="1" applyAlignment="1">
      <alignment vertical="center" wrapText="1"/>
    </xf>
    <xf numFmtId="176" fontId="11" fillId="0" borderId="1" xfId="0" applyNumberFormat="1" applyFont="1" applyBorder="1" applyAlignment="1">
      <alignment vertical="center" wrapText="1"/>
    </xf>
    <xf numFmtId="176" fontId="8" fillId="2" borderId="1" xfId="2" applyNumberFormat="1" applyFont="1" applyFill="1" applyBorder="1" applyAlignment="1">
      <alignment vertical="center" wrapText="1" shrinkToFit="1"/>
    </xf>
    <xf numFmtId="176" fontId="8" fillId="0" borderId="1" xfId="2" applyNumberFormat="1" applyFont="1" applyBorder="1" applyAlignment="1">
      <alignment vertical="center" wrapText="1" shrinkToFit="1"/>
    </xf>
    <xf numFmtId="5" fontId="8" fillId="0" borderId="29" xfId="2" applyNumberFormat="1" applyFont="1" applyBorder="1" applyAlignment="1">
      <alignment vertical="center" wrapText="1"/>
    </xf>
    <xf numFmtId="10" fontId="8" fillId="0" borderId="29" xfId="5" applyNumberFormat="1" applyFont="1" applyFill="1" applyBorder="1" applyAlignment="1">
      <alignment horizontal="right" vertical="center" wrapText="1"/>
    </xf>
    <xf numFmtId="5" fontId="8" fillId="0" borderId="1" xfId="2" applyNumberFormat="1" applyFont="1" applyBorder="1" applyAlignment="1">
      <alignment vertical="center" wrapText="1"/>
    </xf>
    <xf numFmtId="10" fontId="8" fillId="0" borderId="1" xfId="5" applyNumberFormat="1" applyFont="1" applyFill="1" applyBorder="1" applyAlignment="1">
      <alignment horizontal="right" vertical="center" wrapText="1"/>
    </xf>
    <xf numFmtId="5" fontId="8" fillId="0" borderId="1" xfId="2" applyNumberFormat="1" applyFont="1" applyBorder="1" applyAlignment="1">
      <alignment horizontal="center" vertical="center" wrapText="1"/>
    </xf>
    <xf numFmtId="10" fontId="8" fillId="0" borderId="1" xfId="5" applyNumberFormat="1" applyFont="1" applyFill="1" applyBorder="1" applyAlignment="1">
      <alignment horizontal="center" vertical="center" wrapText="1"/>
    </xf>
    <xf numFmtId="0" fontId="7" fillId="0" borderId="29" xfId="0" applyFont="1" applyBorder="1" applyAlignment="1">
      <alignment vertical="center" wrapText="1"/>
    </xf>
    <xf numFmtId="177" fontId="3" fillId="0" borderId="6" xfId="4"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4" xfId="0" applyNumberFormat="1" applyFont="1" applyBorder="1" applyAlignment="1">
      <alignment horizontal="center" vertical="center"/>
    </xf>
    <xf numFmtId="10" fontId="8" fillId="0" borderId="1" xfId="5" applyNumberFormat="1" applyFont="1" applyFill="1" applyBorder="1" applyAlignment="1">
      <alignment vertical="center" wrapText="1"/>
    </xf>
    <xf numFmtId="177" fontId="3" fillId="0" borderId="4" xfId="4" applyNumberFormat="1" applyFont="1" applyBorder="1" applyAlignment="1">
      <alignment horizontal="center" vertical="center"/>
    </xf>
    <xf numFmtId="176" fontId="8" fillId="0" borderId="4" xfId="2" applyNumberFormat="1" applyFont="1" applyBorder="1" applyAlignment="1">
      <alignment vertical="center" wrapText="1"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4" fillId="0" borderId="4" xfId="1" applyFont="1" applyBorder="1" applyAlignment="1">
      <alignment vertical="center" wrapText="1"/>
    </xf>
  </cellXfs>
  <cellStyles count="7">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 name="標準_１６７調査票４案件best100（再検討）0914提出用_20【随契見直】③集計ﾌｫｰﾏｯﾄ(様式3～6)" xfId="6" xr:uid="{79DB2C75-B702-48F4-A884-DDE01C8E26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C89D259C-5E31-499F-95C1-4E7D76275439}"/>
            </a:ext>
          </a:extLst>
        </xdr:cNvPr>
        <xdr:cNvSpPr txBox="1"/>
      </xdr:nvSpPr>
      <xdr:spPr>
        <a:xfrm>
          <a:off x="13649325"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abSelected="1" view="pageBreakPreview" zoomScaleNormal="100" zoomScaleSheetLayoutView="100" workbookViewId="0">
      <selection activeCell="D24" sqref="D24"/>
    </sheetView>
  </sheetViews>
  <sheetFormatPr defaultRowHeight="13.5" x14ac:dyDescent="0.15"/>
  <cols>
    <col min="1" max="1" width="20.625" style="1" customWidth="1"/>
    <col min="2" max="2" width="17.125" style="1" customWidth="1"/>
    <col min="3" max="3" width="13.375" style="1" customWidth="1"/>
    <col min="4" max="5" width="16.125" style="1" customWidth="1"/>
    <col min="6" max="6" width="18.875" style="1" customWidth="1"/>
    <col min="7" max="8" width="14.12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81" t="s">
        <v>21</v>
      </c>
      <c r="B1" s="82"/>
      <c r="C1" s="82"/>
      <c r="D1" s="82"/>
      <c r="E1" s="82"/>
      <c r="F1" s="82"/>
      <c r="G1" s="82"/>
      <c r="H1" s="82"/>
      <c r="I1" s="82"/>
      <c r="J1" s="82"/>
      <c r="K1" s="82"/>
      <c r="L1" s="82"/>
      <c r="M1" s="82"/>
      <c r="N1" s="82"/>
    </row>
    <row r="2" spans="1:14" ht="14.25" thickBot="1" x14ac:dyDescent="0.2">
      <c r="A2" s="14"/>
      <c r="B2" s="14"/>
      <c r="C2" s="14"/>
      <c r="D2" s="14"/>
      <c r="E2" s="14"/>
      <c r="F2" s="14"/>
      <c r="G2" s="14"/>
      <c r="H2" s="14"/>
      <c r="I2" s="14"/>
      <c r="J2" s="14"/>
      <c r="K2" s="14"/>
      <c r="L2" s="14"/>
      <c r="M2" s="14"/>
      <c r="N2" s="14"/>
    </row>
    <row r="3" spans="1:14" ht="68.099999999999994" customHeight="1" x14ac:dyDescent="0.15">
      <c r="A3" s="83" t="s">
        <v>20</v>
      </c>
      <c r="B3" s="85" t="s">
        <v>0</v>
      </c>
      <c r="C3" s="85" t="s">
        <v>1</v>
      </c>
      <c r="D3" s="85" t="s">
        <v>2</v>
      </c>
      <c r="E3" s="85" t="s">
        <v>17</v>
      </c>
      <c r="F3" s="85" t="s">
        <v>18</v>
      </c>
      <c r="G3" s="85" t="s">
        <v>3</v>
      </c>
      <c r="H3" s="85" t="s">
        <v>4</v>
      </c>
      <c r="I3" s="85" t="s">
        <v>5</v>
      </c>
      <c r="J3" s="87" t="s">
        <v>19</v>
      </c>
      <c r="K3" s="89" t="s">
        <v>9</v>
      </c>
      <c r="L3" s="90"/>
      <c r="M3" s="91"/>
      <c r="N3" s="79" t="s">
        <v>6</v>
      </c>
    </row>
    <row r="4" spans="1:14" ht="38.25" customHeight="1" thickBot="1" x14ac:dyDescent="0.2">
      <c r="A4" s="84"/>
      <c r="B4" s="86"/>
      <c r="C4" s="86"/>
      <c r="D4" s="86"/>
      <c r="E4" s="86"/>
      <c r="F4" s="86"/>
      <c r="G4" s="86"/>
      <c r="H4" s="86"/>
      <c r="I4" s="86"/>
      <c r="J4" s="88"/>
      <c r="K4" s="2" t="s">
        <v>8</v>
      </c>
      <c r="L4" s="2" t="s">
        <v>7</v>
      </c>
      <c r="M4" s="2" t="s">
        <v>22</v>
      </c>
      <c r="N4" s="80"/>
    </row>
    <row r="5" spans="1:14" ht="75" customHeight="1" x14ac:dyDescent="0.15">
      <c r="A5" s="37" t="s">
        <v>70</v>
      </c>
      <c r="B5" s="38" t="s">
        <v>95</v>
      </c>
      <c r="C5" s="39">
        <v>46113</v>
      </c>
      <c r="D5" s="40" t="s">
        <v>71</v>
      </c>
      <c r="E5" s="62"/>
      <c r="F5" s="38" t="s">
        <v>72</v>
      </c>
      <c r="G5" s="66">
        <v>36633435</v>
      </c>
      <c r="H5" s="66">
        <v>36633435</v>
      </c>
      <c r="I5" s="67">
        <v>1</v>
      </c>
      <c r="J5" s="41"/>
      <c r="K5" s="42"/>
      <c r="L5" s="43"/>
      <c r="M5" s="43"/>
      <c r="N5" s="44"/>
    </row>
    <row r="6" spans="1:14" ht="75" customHeight="1" x14ac:dyDescent="0.15">
      <c r="A6" s="45" t="s">
        <v>73</v>
      </c>
      <c r="B6" s="46" t="s">
        <v>95</v>
      </c>
      <c r="C6" s="47">
        <v>46113</v>
      </c>
      <c r="D6" s="48" t="s">
        <v>74</v>
      </c>
      <c r="E6" s="63"/>
      <c r="F6" s="49" t="s">
        <v>72</v>
      </c>
      <c r="G6" s="68">
        <v>24985824</v>
      </c>
      <c r="H6" s="68">
        <v>24985824</v>
      </c>
      <c r="I6" s="69">
        <v>1</v>
      </c>
      <c r="J6" s="50"/>
      <c r="K6" s="50"/>
      <c r="L6" s="51"/>
      <c r="M6" s="51"/>
      <c r="N6" s="52"/>
    </row>
    <row r="7" spans="1:14" ht="75" customHeight="1" x14ac:dyDescent="0.15">
      <c r="A7" s="45" t="s">
        <v>75</v>
      </c>
      <c r="B7" s="46" t="s">
        <v>95</v>
      </c>
      <c r="C7" s="53">
        <v>46113</v>
      </c>
      <c r="D7" s="48" t="s">
        <v>76</v>
      </c>
      <c r="E7" s="63">
        <v>8430003007082</v>
      </c>
      <c r="F7" s="46" t="s">
        <v>72</v>
      </c>
      <c r="G7" s="68">
        <v>4620000</v>
      </c>
      <c r="H7" s="68">
        <v>4620000</v>
      </c>
      <c r="I7" s="76">
        <v>1</v>
      </c>
      <c r="J7" s="50"/>
      <c r="K7" s="50"/>
      <c r="L7" s="51"/>
      <c r="M7" s="51"/>
      <c r="N7" s="52"/>
    </row>
    <row r="8" spans="1:14" ht="75" customHeight="1" x14ac:dyDescent="0.15">
      <c r="A8" s="45" t="s">
        <v>77</v>
      </c>
      <c r="B8" s="46" t="s">
        <v>95</v>
      </c>
      <c r="C8" s="53">
        <v>46113</v>
      </c>
      <c r="D8" s="54" t="s">
        <v>78</v>
      </c>
      <c r="E8" s="64">
        <v>9430001050158</v>
      </c>
      <c r="F8" s="46" t="s">
        <v>72</v>
      </c>
      <c r="G8" s="68">
        <v>4224000</v>
      </c>
      <c r="H8" s="68">
        <v>4224000</v>
      </c>
      <c r="I8" s="69">
        <v>1</v>
      </c>
      <c r="J8" s="50"/>
      <c r="K8" s="50"/>
      <c r="L8" s="51"/>
      <c r="M8" s="51"/>
      <c r="N8" s="52"/>
    </row>
    <row r="9" spans="1:14" ht="75" customHeight="1" x14ac:dyDescent="0.15">
      <c r="A9" s="45" t="s">
        <v>79</v>
      </c>
      <c r="B9" s="46" t="s">
        <v>95</v>
      </c>
      <c r="C9" s="53">
        <v>46113</v>
      </c>
      <c r="D9" s="54" t="s">
        <v>74</v>
      </c>
      <c r="E9" s="64"/>
      <c r="F9" s="55" t="s">
        <v>72</v>
      </c>
      <c r="G9" s="70" t="s">
        <v>45</v>
      </c>
      <c r="H9" s="70" t="s">
        <v>45</v>
      </c>
      <c r="I9" s="71" t="s">
        <v>45</v>
      </c>
      <c r="J9" s="50"/>
      <c r="K9" s="50"/>
      <c r="L9" s="51"/>
      <c r="M9" s="51"/>
      <c r="N9" s="52"/>
    </row>
    <row r="10" spans="1:14" ht="75" customHeight="1" x14ac:dyDescent="0.15">
      <c r="A10" s="45" t="s">
        <v>80</v>
      </c>
      <c r="B10" s="46" t="s">
        <v>95</v>
      </c>
      <c r="C10" s="53">
        <v>46113</v>
      </c>
      <c r="D10" s="48" t="s">
        <v>81</v>
      </c>
      <c r="E10" s="63">
        <v>3450001006171</v>
      </c>
      <c r="F10" s="46" t="s">
        <v>72</v>
      </c>
      <c r="G10" s="68">
        <v>1660560</v>
      </c>
      <c r="H10" s="68">
        <v>1660560</v>
      </c>
      <c r="I10" s="76">
        <v>1</v>
      </c>
      <c r="J10" s="50"/>
      <c r="K10" s="50"/>
      <c r="L10" s="51"/>
      <c r="M10" s="51"/>
      <c r="N10" s="52"/>
    </row>
    <row r="11" spans="1:14" ht="75" customHeight="1" x14ac:dyDescent="0.15">
      <c r="A11" s="45" t="s">
        <v>82</v>
      </c>
      <c r="B11" s="46" t="s">
        <v>95</v>
      </c>
      <c r="C11" s="53">
        <v>46113</v>
      </c>
      <c r="D11" s="54" t="s">
        <v>83</v>
      </c>
      <c r="E11" s="65"/>
      <c r="F11" s="46" t="s">
        <v>72</v>
      </c>
      <c r="G11" s="70" t="s">
        <v>45</v>
      </c>
      <c r="H11" s="70" t="s">
        <v>45</v>
      </c>
      <c r="I11" s="71" t="s">
        <v>45</v>
      </c>
      <c r="J11" s="50"/>
      <c r="K11" s="50"/>
      <c r="L11" s="51"/>
      <c r="M11" s="51"/>
      <c r="N11" s="52"/>
    </row>
    <row r="12" spans="1:14" ht="75" customHeight="1" x14ac:dyDescent="0.15">
      <c r="A12" s="45" t="s">
        <v>84</v>
      </c>
      <c r="B12" s="46" t="s">
        <v>95</v>
      </c>
      <c r="C12" s="53">
        <v>46113</v>
      </c>
      <c r="D12" s="56" t="s">
        <v>74</v>
      </c>
      <c r="E12" s="65"/>
      <c r="F12" s="46" t="s">
        <v>72</v>
      </c>
      <c r="G12" s="70" t="s">
        <v>45</v>
      </c>
      <c r="H12" s="70" t="s">
        <v>45</v>
      </c>
      <c r="I12" s="71" t="s">
        <v>45</v>
      </c>
      <c r="J12" s="50"/>
      <c r="K12" s="50"/>
      <c r="L12" s="51"/>
      <c r="M12" s="51"/>
      <c r="N12" s="52"/>
    </row>
    <row r="13" spans="1:14" ht="75" customHeight="1" x14ac:dyDescent="0.15">
      <c r="A13" s="45" t="s">
        <v>85</v>
      </c>
      <c r="B13" s="46" t="s">
        <v>95</v>
      </c>
      <c r="C13" s="53">
        <v>46113</v>
      </c>
      <c r="D13" s="48" t="s">
        <v>86</v>
      </c>
      <c r="E13" s="63">
        <v>4430001057083</v>
      </c>
      <c r="F13" s="46" t="s">
        <v>72</v>
      </c>
      <c r="G13" s="68">
        <v>1980000</v>
      </c>
      <c r="H13" s="68">
        <v>1980000</v>
      </c>
      <c r="I13" s="76">
        <v>1</v>
      </c>
      <c r="J13" s="50"/>
      <c r="K13" s="50"/>
      <c r="L13" s="51"/>
      <c r="M13" s="51"/>
      <c r="N13" s="52"/>
    </row>
    <row r="14" spans="1:14" ht="75" customHeight="1" x14ac:dyDescent="0.15">
      <c r="A14" s="45" t="s">
        <v>87</v>
      </c>
      <c r="B14" s="46" t="s">
        <v>95</v>
      </c>
      <c r="C14" s="53">
        <v>46113</v>
      </c>
      <c r="D14" s="48" t="s">
        <v>74</v>
      </c>
      <c r="E14" s="63"/>
      <c r="F14" s="46" t="s">
        <v>72</v>
      </c>
      <c r="G14" s="70" t="s">
        <v>45</v>
      </c>
      <c r="H14" s="70" t="s">
        <v>45</v>
      </c>
      <c r="I14" s="71" t="s">
        <v>45</v>
      </c>
      <c r="J14" s="50"/>
      <c r="K14" s="50"/>
      <c r="L14" s="51"/>
      <c r="M14" s="51"/>
      <c r="N14" s="52"/>
    </row>
    <row r="15" spans="1:14" ht="75" customHeight="1" x14ac:dyDescent="0.15">
      <c r="A15" s="45" t="s">
        <v>88</v>
      </c>
      <c r="B15" s="46" t="s">
        <v>95</v>
      </c>
      <c r="C15" s="53">
        <v>46113</v>
      </c>
      <c r="D15" s="54" t="s">
        <v>83</v>
      </c>
      <c r="E15" s="65"/>
      <c r="F15" s="55" t="s">
        <v>72</v>
      </c>
      <c r="G15" s="70" t="s">
        <v>45</v>
      </c>
      <c r="H15" s="70" t="s">
        <v>45</v>
      </c>
      <c r="I15" s="71" t="s">
        <v>45</v>
      </c>
      <c r="J15" s="50"/>
      <c r="K15" s="50"/>
      <c r="L15" s="51"/>
      <c r="M15" s="51"/>
      <c r="N15" s="52"/>
    </row>
    <row r="16" spans="1:14" ht="75" customHeight="1" x14ac:dyDescent="0.15">
      <c r="A16" s="45" t="s">
        <v>89</v>
      </c>
      <c r="B16" s="46" t="s">
        <v>95</v>
      </c>
      <c r="C16" s="53">
        <v>46113</v>
      </c>
      <c r="D16" s="48" t="s">
        <v>83</v>
      </c>
      <c r="E16" s="63"/>
      <c r="F16" s="46" t="s">
        <v>72</v>
      </c>
      <c r="G16" s="70" t="s">
        <v>45</v>
      </c>
      <c r="H16" s="70" t="s">
        <v>45</v>
      </c>
      <c r="I16" s="71" t="s">
        <v>45</v>
      </c>
      <c r="J16" s="50"/>
      <c r="K16" s="50"/>
      <c r="L16" s="51"/>
      <c r="M16" s="51"/>
      <c r="N16" s="52"/>
    </row>
    <row r="17" spans="1:14" ht="75" customHeight="1" x14ac:dyDescent="0.15">
      <c r="A17" s="45" t="s">
        <v>90</v>
      </c>
      <c r="B17" s="46" t="s">
        <v>95</v>
      </c>
      <c r="C17" s="53">
        <v>46113</v>
      </c>
      <c r="D17" s="48" t="s">
        <v>83</v>
      </c>
      <c r="E17" s="63"/>
      <c r="F17" s="46" t="s">
        <v>72</v>
      </c>
      <c r="G17" s="70" t="s">
        <v>45</v>
      </c>
      <c r="H17" s="70" t="s">
        <v>45</v>
      </c>
      <c r="I17" s="71" t="s">
        <v>45</v>
      </c>
      <c r="J17" s="50"/>
      <c r="K17" s="50"/>
      <c r="L17" s="51"/>
      <c r="M17" s="51"/>
      <c r="N17" s="52"/>
    </row>
    <row r="18" spans="1:14" ht="75" customHeight="1" x14ac:dyDescent="0.15">
      <c r="A18" s="45" t="s">
        <v>90</v>
      </c>
      <c r="B18" s="46" t="s">
        <v>95</v>
      </c>
      <c r="C18" s="53">
        <v>46113</v>
      </c>
      <c r="D18" s="48" t="s">
        <v>91</v>
      </c>
      <c r="E18" s="63"/>
      <c r="F18" s="46" t="s">
        <v>72</v>
      </c>
      <c r="G18" s="70" t="s">
        <v>45</v>
      </c>
      <c r="H18" s="70" t="s">
        <v>45</v>
      </c>
      <c r="I18" s="71" t="s">
        <v>45</v>
      </c>
      <c r="J18" s="50"/>
      <c r="K18" s="50"/>
      <c r="L18" s="51"/>
      <c r="M18" s="51"/>
      <c r="N18" s="52"/>
    </row>
    <row r="19" spans="1:14" ht="75" customHeight="1" x14ac:dyDescent="0.15">
      <c r="A19" s="45" t="s">
        <v>92</v>
      </c>
      <c r="B19" s="46" t="s">
        <v>95</v>
      </c>
      <c r="C19" s="53">
        <v>46113</v>
      </c>
      <c r="D19" s="56" t="s">
        <v>93</v>
      </c>
      <c r="E19" s="65">
        <v>8450001001853</v>
      </c>
      <c r="F19" s="46" t="s">
        <v>72</v>
      </c>
      <c r="G19" s="68">
        <v>2145000</v>
      </c>
      <c r="H19" s="68">
        <v>2145000</v>
      </c>
      <c r="I19" s="76">
        <v>1</v>
      </c>
      <c r="J19" s="50"/>
      <c r="K19" s="50"/>
      <c r="L19" s="51"/>
      <c r="M19" s="51"/>
      <c r="N19" s="52"/>
    </row>
    <row r="20" spans="1:14" ht="75" customHeight="1" x14ac:dyDescent="0.15">
      <c r="A20" s="45" t="s">
        <v>94</v>
      </c>
      <c r="B20" s="46" t="s">
        <v>95</v>
      </c>
      <c r="C20" s="53">
        <v>46113</v>
      </c>
      <c r="D20" s="56" t="s">
        <v>91</v>
      </c>
      <c r="E20" s="65"/>
      <c r="F20" s="46" t="s">
        <v>72</v>
      </c>
      <c r="G20" s="68">
        <v>12488604</v>
      </c>
      <c r="H20" s="68">
        <v>12488604</v>
      </c>
      <c r="I20" s="76">
        <v>1</v>
      </c>
      <c r="J20" s="50"/>
      <c r="K20" s="50"/>
      <c r="L20" s="51"/>
      <c r="M20" s="51"/>
      <c r="N20" s="52"/>
    </row>
    <row r="21" spans="1:14" ht="75" customHeight="1" x14ac:dyDescent="0.15">
      <c r="A21" s="45" t="s">
        <v>96</v>
      </c>
      <c r="B21" s="46" t="s">
        <v>97</v>
      </c>
      <c r="C21" s="53">
        <v>46113</v>
      </c>
      <c r="D21" s="56" t="s">
        <v>27</v>
      </c>
      <c r="E21" s="63"/>
      <c r="F21" s="46" t="s">
        <v>28</v>
      </c>
      <c r="G21" s="68">
        <v>6699828</v>
      </c>
      <c r="H21" s="68">
        <v>6699828</v>
      </c>
      <c r="I21" s="76">
        <v>1</v>
      </c>
      <c r="J21" s="50"/>
      <c r="K21" s="50"/>
      <c r="L21" s="51"/>
      <c r="M21" s="51"/>
      <c r="N21" s="52"/>
    </row>
    <row r="22" spans="1:14" ht="75" customHeight="1" x14ac:dyDescent="0.15">
      <c r="A22" s="45" t="s">
        <v>29</v>
      </c>
      <c r="B22" s="46" t="s">
        <v>97</v>
      </c>
      <c r="C22" s="53">
        <v>46113</v>
      </c>
      <c r="D22" s="56" t="s">
        <v>27</v>
      </c>
      <c r="E22" s="63"/>
      <c r="F22" s="46" t="s">
        <v>28</v>
      </c>
      <c r="G22" s="70" t="s">
        <v>45</v>
      </c>
      <c r="H22" s="70" t="s">
        <v>45</v>
      </c>
      <c r="I22" s="70" t="s">
        <v>45</v>
      </c>
      <c r="J22" s="50"/>
      <c r="K22" s="50"/>
      <c r="L22" s="51"/>
      <c r="M22" s="51"/>
      <c r="N22" s="52"/>
    </row>
    <row r="23" spans="1:14" ht="75" customHeight="1" x14ac:dyDescent="0.15">
      <c r="A23" s="45" t="s">
        <v>31</v>
      </c>
      <c r="B23" s="46" t="s">
        <v>97</v>
      </c>
      <c r="C23" s="53">
        <v>46113</v>
      </c>
      <c r="D23" s="54" t="s">
        <v>27</v>
      </c>
      <c r="E23" s="65"/>
      <c r="F23" s="55" t="s">
        <v>28</v>
      </c>
      <c r="G23" s="70" t="s">
        <v>45</v>
      </c>
      <c r="H23" s="70" t="s">
        <v>45</v>
      </c>
      <c r="I23" s="71" t="s">
        <v>45</v>
      </c>
      <c r="J23" s="50"/>
      <c r="K23" s="50"/>
      <c r="L23" s="51"/>
      <c r="M23" s="51"/>
      <c r="N23" s="52"/>
    </row>
    <row r="24" spans="1:14" ht="75" customHeight="1" x14ac:dyDescent="0.15">
      <c r="A24" s="45" t="s">
        <v>32</v>
      </c>
      <c r="B24" s="46" t="s">
        <v>97</v>
      </c>
      <c r="C24" s="53">
        <v>46113</v>
      </c>
      <c r="D24" s="56" t="s">
        <v>27</v>
      </c>
      <c r="E24" s="65"/>
      <c r="F24" s="46" t="s">
        <v>28</v>
      </c>
      <c r="G24" s="70" t="s">
        <v>45</v>
      </c>
      <c r="H24" s="70" t="s">
        <v>45</v>
      </c>
      <c r="I24" s="71" t="s">
        <v>45</v>
      </c>
      <c r="J24" s="50"/>
      <c r="K24" s="50"/>
      <c r="L24" s="51"/>
      <c r="M24" s="51"/>
      <c r="N24" s="52"/>
    </row>
    <row r="25" spans="1:14" ht="75" customHeight="1" x14ac:dyDescent="0.15">
      <c r="A25" s="45" t="s">
        <v>35</v>
      </c>
      <c r="B25" s="46" t="s">
        <v>97</v>
      </c>
      <c r="C25" s="53">
        <v>46113</v>
      </c>
      <c r="D25" s="56" t="s">
        <v>98</v>
      </c>
      <c r="E25" s="65">
        <v>9460301002343</v>
      </c>
      <c r="F25" s="49" t="s">
        <v>28</v>
      </c>
      <c r="G25" s="68">
        <v>1716000</v>
      </c>
      <c r="H25" s="68">
        <v>1716000</v>
      </c>
      <c r="I25" s="69">
        <v>1</v>
      </c>
      <c r="J25" s="50"/>
      <c r="K25" s="50"/>
      <c r="L25" s="51"/>
      <c r="M25" s="51"/>
      <c r="N25" s="52"/>
    </row>
    <row r="26" spans="1:14" ht="75" customHeight="1" thickBot="1" x14ac:dyDescent="0.2">
      <c r="A26" s="29" t="s">
        <v>37</v>
      </c>
      <c r="B26" s="92" t="s">
        <v>97</v>
      </c>
      <c r="C26" s="77">
        <v>46113</v>
      </c>
      <c r="D26" s="58" t="s">
        <v>38</v>
      </c>
      <c r="E26" s="78">
        <v>7460101000177</v>
      </c>
      <c r="F26" s="58" t="s">
        <v>28</v>
      </c>
      <c r="G26" s="33">
        <v>4501200</v>
      </c>
      <c r="H26" s="33">
        <v>4501200</v>
      </c>
      <c r="I26" s="34">
        <v>1</v>
      </c>
      <c r="J26" s="9"/>
      <c r="K26" s="10"/>
      <c r="L26" s="10"/>
      <c r="M26" s="10"/>
      <c r="N26" s="11"/>
    </row>
    <row r="27" spans="1:14" x14ac:dyDescent="0.15">
      <c r="A27" s="15" t="s">
        <v>23</v>
      </c>
      <c r="B27" s="16"/>
      <c r="C27" s="16"/>
      <c r="D27" s="16"/>
      <c r="E27" s="16"/>
      <c r="F27" s="16"/>
      <c r="G27" s="16"/>
      <c r="H27" s="16"/>
      <c r="I27" s="16"/>
      <c r="J27" s="16"/>
      <c r="K27" s="16"/>
      <c r="L27" s="16"/>
      <c r="M27" s="16"/>
      <c r="N27" s="16"/>
    </row>
    <row r="28" spans="1:14" x14ac:dyDescent="0.15">
      <c r="A28" s="15" t="s">
        <v>10</v>
      </c>
      <c r="B28" s="16"/>
      <c r="C28" s="16"/>
      <c r="D28" s="16"/>
      <c r="E28" s="16"/>
      <c r="F28" s="16"/>
      <c r="G28" s="16"/>
      <c r="H28" s="16"/>
      <c r="I28" s="16"/>
      <c r="J28" s="16"/>
      <c r="K28" s="16"/>
      <c r="L28" s="16"/>
      <c r="M28" s="16"/>
      <c r="N28" s="16"/>
    </row>
    <row r="29" spans="1:14" x14ac:dyDescent="0.15">
      <c r="A29" s="12"/>
      <c r="B29" s="12"/>
      <c r="C29" s="12"/>
      <c r="D29" s="12"/>
      <c r="E29" s="12"/>
      <c r="F29" s="12"/>
      <c r="G29" s="12"/>
      <c r="H29" s="12"/>
      <c r="I29" s="12"/>
      <c r="J29" s="12"/>
      <c r="K29" s="12"/>
      <c r="L29" s="12"/>
      <c r="M29" s="12"/>
      <c r="N29" s="12"/>
    </row>
    <row r="30" spans="1:14" x14ac:dyDescent="0.15">
      <c r="A30" s="12"/>
      <c r="B30" s="12"/>
      <c r="C30" s="12"/>
      <c r="D30" s="12"/>
      <c r="E30" s="12"/>
      <c r="F30" s="12"/>
      <c r="G30" s="12"/>
      <c r="H30" s="12"/>
      <c r="I30" s="12"/>
      <c r="J30" s="12"/>
      <c r="K30" s="12"/>
      <c r="L30" s="12"/>
      <c r="M30" s="12"/>
      <c r="N30" s="12"/>
    </row>
    <row r="31" spans="1:14" x14ac:dyDescent="0.15">
      <c r="A31" s="12"/>
      <c r="B31" s="12"/>
      <c r="C31" s="12"/>
      <c r="D31" s="12"/>
      <c r="E31" s="12"/>
      <c r="F31" s="12"/>
      <c r="G31" s="12"/>
      <c r="H31" s="12"/>
      <c r="I31" s="12"/>
      <c r="J31" s="12"/>
      <c r="K31" s="12"/>
      <c r="L31" s="12"/>
      <c r="M31" s="12"/>
      <c r="N31" s="12"/>
    </row>
    <row r="32" spans="1:14" x14ac:dyDescent="0.15">
      <c r="A32" s="12"/>
      <c r="B32" s="12"/>
      <c r="C32" s="12"/>
      <c r="D32" s="12"/>
      <c r="E32" s="12"/>
      <c r="G32" s="12"/>
      <c r="H32" s="12"/>
      <c r="I32" s="12"/>
      <c r="J32" s="12"/>
      <c r="K32" s="12"/>
      <c r="L32" s="12"/>
      <c r="M32" s="12"/>
      <c r="N32" s="12"/>
    </row>
    <row r="33" spans="11:12" x14ac:dyDescent="0.15">
      <c r="K33" s="1" t="s">
        <v>11</v>
      </c>
      <c r="L33" s="1" t="s">
        <v>12</v>
      </c>
    </row>
    <row r="34" spans="11:12" x14ac:dyDescent="0.15">
      <c r="K34" s="1" t="s">
        <v>13</v>
      </c>
      <c r="L34" s="1" t="s">
        <v>14</v>
      </c>
    </row>
    <row r="35" spans="11:12" x14ac:dyDescent="0.15">
      <c r="K35" s="1" t="s">
        <v>15</v>
      </c>
    </row>
    <row r="36" spans="11:12" x14ac:dyDescent="0.15">
      <c r="K36" s="1" t="s">
        <v>16</v>
      </c>
    </row>
  </sheetData>
  <autoFilter ref="A4:N4" xr:uid="{00000000-0009-0000-0000-000003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showDropDown="1" showInputMessage="1" showErrorMessage="1" sqref="K33" xr:uid="{00000000-0002-0000-0300-000002000000}">
      <formula1>$K$32:$K$36</formula1>
    </dataValidation>
    <dataValidation type="list" allowBlank="1" showInputMessage="1" showErrorMessage="1" sqref="L26" xr:uid="{AC2F4FE8-B2F7-40AC-8DAB-1415350AB9B9}">
      <formula1>$L$28:$L$30</formula1>
    </dataValidation>
    <dataValidation type="list" allowBlank="1" showInputMessage="1" showErrorMessage="1" sqref="K26" xr:uid="{01CBD3E6-B455-4EA3-A1DC-3924856BC23C}">
      <formula1>$K$28:$K$32</formula1>
    </dataValidation>
    <dataValidation type="list" allowBlank="1" showInputMessage="1" showErrorMessage="1" sqref="F26 K5:L25" xr:uid="{107886B1-93D1-43A9-9D91-073C3A11F7B5}">
      <formula1>#REF!</formula1>
    </dataValidation>
  </dataValidations>
  <pageMargins left="0.7" right="0.7" top="0.75" bottom="0.75" header="0.3" footer="0.3"/>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8EB51-EFF1-4AE5-8CE9-1B56AD9E6304}">
  <sheetPr>
    <pageSetUpPr fitToPage="1"/>
  </sheetPr>
  <dimension ref="A1:N42"/>
  <sheetViews>
    <sheetView view="pageBreakPreview" zoomScaleNormal="100" zoomScaleSheetLayoutView="100" workbookViewId="0">
      <selection activeCell="D7" sqref="D7"/>
    </sheetView>
  </sheetViews>
  <sheetFormatPr defaultRowHeight="13.5" x14ac:dyDescent="0.15"/>
  <cols>
    <col min="1" max="1" width="20.625" style="1" customWidth="1"/>
    <col min="2" max="2" width="16.875" style="1" customWidth="1"/>
    <col min="3" max="3" width="13.375" style="1" customWidth="1"/>
    <col min="4" max="5" width="16.125" style="1" customWidth="1"/>
    <col min="6" max="6" width="18.875" style="1" customWidth="1"/>
    <col min="7" max="8" width="14.125" style="1" customWidth="1"/>
    <col min="9" max="9" width="7.5" style="1" customWidth="1"/>
    <col min="10" max="10" width="10.875" style="1" customWidth="1"/>
    <col min="11" max="13" width="11.625" style="1" customWidth="1"/>
    <col min="14" max="14" width="8.875" style="1" customWidth="1"/>
    <col min="15" max="16384" width="9" style="1"/>
  </cols>
  <sheetData>
    <row r="1" spans="1:14" ht="32.1" customHeight="1" x14ac:dyDescent="0.15">
      <c r="A1" s="81" t="s">
        <v>21</v>
      </c>
      <c r="B1" s="82"/>
      <c r="C1" s="82"/>
      <c r="D1" s="82"/>
      <c r="E1" s="82"/>
      <c r="F1" s="82"/>
      <c r="G1" s="82"/>
      <c r="H1" s="82"/>
      <c r="I1" s="82"/>
      <c r="J1" s="82"/>
      <c r="K1" s="82"/>
      <c r="L1" s="82"/>
      <c r="M1" s="82"/>
      <c r="N1" s="82"/>
    </row>
    <row r="2" spans="1:14" ht="14.25" thickBot="1" x14ac:dyDescent="0.2">
      <c r="A2" s="14"/>
      <c r="B2" s="14"/>
      <c r="C2" s="14"/>
      <c r="D2" s="14"/>
      <c r="E2" s="14"/>
      <c r="F2" s="14"/>
      <c r="G2" s="14"/>
      <c r="H2" s="14"/>
      <c r="I2" s="14"/>
      <c r="J2" s="14"/>
      <c r="K2" s="14"/>
      <c r="L2" s="14"/>
      <c r="M2" s="14"/>
      <c r="N2" s="14"/>
    </row>
    <row r="3" spans="1:14" ht="68.099999999999994" customHeight="1" x14ac:dyDescent="0.15">
      <c r="A3" s="83" t="s">
        <v>20</v>
      </c>
      <c r="B3" s="85" t="s">
        <v>0</v>
      </c>
      <c r="C3" s="85" t="s">
        <v>1</v>
      </c>
      <c r="D3" s="85" t="s">
        <v>2</v>
      </c>
      <c r="E3" s="85" t="s">
        <v>17</v>
      </c>
      <c r="F3" s="85" t="s">
        <v>18</v>
      </c>
      <c r="G3" s="85" t="s">
        <v>3</v>
      </c>
      <c r="H3" s="85" t="s">
        <v>4</v>
      </c>
      <c r="I3" s="85" t="s">
        <v>5</v>
      </c>
      <c r="J3" s="87" t="s">
        <v>19</v>
      </c>
      <c r="K3" s="89" t="s">
        <v>9</v>
      </c>
      <c r="L3" s="90"/>
      <c r="M3" s="91"/>
      <c r="N3" s="79" t="s">
        <v>6</v>
      </c>
    </row>
    <row r="4" spans="1:14" ht="38.25" customHeight="1" thickBot="1" x14ac:dyDescent="0.2">
      <c r="A4" s="84"/>
      <c r="B4" s="86"/>
      <c r="C4" s="86"/>
      <c r="D4" s="86"/>
      <c r="E4" s="86"/>
      <c r="F4" s="86"/>
      <c r="G4" s="86"/>
      <c r="H4" s="86"/>
      <c r="I4" s="86"/>
      <c r="J4" s="88"/>
      <c r="K4" s="2" t="s">
        <v>8</v>
      </c>
      <c r="L4" s="2" t="s">
        <v>7</v>
      </c>
      <c r="M4" s="2" t="s">
        <v>22</v>
      </c>
      <c r="N4" s="80"/>
    </row>
    <row r="5" spans="1:14" ht="75" customHeight="1" x14ac:dyDescent="0.15">
      <c r="A5" s="37" t="s">
        <v>39</v>
      </c>
      <c r="B5" s="72" t="s">
        <v>24</v>
      </c>
      <c r="C5" s="39">
        <v>45748</v>
      </c>
      <c r="D5" s="40" t="s">
        <v>40</v>
      </c>
      <c r="E5" s="62"/>
      <c r="F5" s="38" t="s">
        <v>41</v>
      </c>
      <c r="G5" s="66">
        <v>36633435</v>
      </c>
      <c r="H5" s="66">
        <v>36633435</v>
      </c>
      <c r="I5" s="67">
        <v>1</v>
      </c>
      <c r="J5" s="41"/>
      <c r="K5" s="42"/>
      <c r="L5" s="43"/>
      <c r="M5" s="43"/>
      <c r="N5" s="44"/>
    </row>
    <row r="6" spans="1:14" ht="75" customHeight="1" x14ac:dyDescent="0.15">
      <c r="A6" s="45" t="s">
        <v>42</v>
      </c>
      <c r="B6" s="18" t="s">
        <v>24</v>
      </c>
      <c r="C6" s="47">
        <v>45748</v>
      </c>
      <c r="D6" s="48" t="s">
        <v>43</v>
      </c>
      <c r="E6" s="63"/>
      <c r="F6" s="49" t="s">
        <v>41</v>
      </c>
      <c r="G6" s="68">
        <v>24985824</v>
      </c>
      <c r="H6" s="68">
        <v>24985824</v>
      </c>
      <c r="I6" s="69">
        <v>1</v>
      </c>
      <c r="J6" s="50"/>
      <c r="K6" s="50"/>
      <c r="L6" s="51"/>
      <c r="M6" s="51"/>
      <c r="N6" s="52"/>
    </row>
    <row r="7" spans="1:14" ht="75" customHeight="1" x14ac:dyDescent="0.15">
      <c r="A7" s="45" t="s">
        <v>44</v>
      </c>
      <c r="B7" s="18" t="s">
        <v>24</v>
      </c>
      <c r="C7" s="53">
        <v>45748</v>
      </c>
      <c r="D7" s="48" t="s">
        <v>43</v>
      </c>
      <c r="E7" s="63"/>
      <c r="F7" s="46" t="s">
        <v>41</v>
      </c>
      <c r="G7" s="70" t="s">
        <v>45</v>
      </c>
      <c r="H7" s="70" t="s">
        <v>45</v>
      </c>
      <c r="I7" s="71" t="s">
        <v>45</v>
      </c>
      <c r="J7" s="50"/>
      <c r="K7" s="50"/>
      <c r="L7" s="51"/>
      <c r="M7" s="51"/>
      <c r="N7" s="52"/>
    </row>
    <row r="8" spans="1:14" ht="75" customHeight="1" x14ac:dyDescent="0.15">
      <c r="A8" s="45" t="s">
        <v>46</v>
      </c>
      <c r="B8" s="18" t="s">
        <v>24</v>
      </c>
      <c r="C8" s="53">
        <v>45748</v>
      </c>
      <c r="D8" s="54" t="s">
        <v>47</v>
      </c>
      <c r="E8" s="64">
        <v>8430003007082</v>
      </c>
      <c r="F8" s="46" t="s">
        <v>41</v>
      </c>
      <c r="G8" s="68">
        <v>4620000</v>
      </c>
      <c r="H8" s="68">
        <v>4620000</v>
      </c>
      <c r="I8" s="69">
        <v>1</v>
      </c>
      <c r="J8" s="50"/>
      <c r="K8" s="50"/>
      <c r="L8" s="51"/>
      <c r="M8" s="51"/>
      <c r="N8" s="52"/>
    </row>
    <row r="9" spans="1:14" ht="75" customHeight="1" x14ac:dyDescent="0.15">
      <c r="A9" s="45" t="s">
        <v>48</v>
      </c>
      <c r="B9" s="18" t="s">
        <v>24</v>
      </c>
      <c r="C9" s="53">
        <v>45748</v>
      </c>
      <c r="D9" s="54" t="s">
        <v>49</v>
      </c>
      <c r="E9" s="64">
        <v>9430001050158</v>
      </c>
      <c r="F9" s="55" t="s">
        <v>41</v>
      </c>
      <c r="G9" s="68">
        <v>4224000</v>
      </c>
      <c r="H9" s="68">
        <v>4224000</v>
      </c>
      <c r="I9" s="69">
        <v>1</v>
      </c>
      <c r="J9" s="50"/>
      <c r="K9" s="50"/>
      <c r="L9" s="51"/>
      <c r="M9" s="51"/>
      <c r="N9" s="52"/>
    </row>
    <row r="10" spans="1:14" ht="75" customHeight="1" x14ac:dyDescent="0.15">
      <c r="A10" s="45" t="s">
        <v>50</v>
      </c>
      <c r="B10" s="18" t="s">
        <v>24</v>
      </c>
      <c r="C10" s="53">
        <v>45748</v>
      </c>
      <c r="D10" s="48" t="s">
        <v>43</v>
      </c>
      <c r="E10" s="63"/>
      <c r="F10" s="46" t="s">
        <v>41</v>
      </c>
      <c r="G10" s="70" t="s">
        <v>45</v>
      </c>
      <c r="H10" s="70" t="s">
        <v>45</v>
      </c>
      <c r="I10" s="71" t="s">
        <v>45</v>
      </c>
      <c r="J10" s="50"/>
      <c r="K10" s="50"/>
      <c r="L10" s="51"/>
      <c r="M10" s="51"/>
      <c r="N10" s="52"/>
    </row>
    <row r="11" spans="1:14" ht="75" customHeight="1" x14ac:dyDescent="0.15">
      <c r="A11" s="45" t="s">
        <v>51</v>
      </c>
      <c r="B11" s="18" t="s">
        <v>24</v>
      </c>
      <c r="C11" s="53">
        <v>45748</v>
      </c>
      <c r="D11" s="54" t="s">
        <v>52</v>
      </c>
      <c r="E11" s="65">
        <v>3450001006171</v>
      </c>
      <c r="F11" s="46" t="s">
        <v>41</v>
      </c>
      <c r="G11" s="68">
        <v>1660560</v>
      </c>
      <c r="H11" s="68">
        <v>1660560</v>
      </c>
      <c r="I11" s="69">
        <v>1</v>
      </c>
      <c r="J11" s="50"/>
      <c r="K11" s="50"/>
      <c r="L11" s="51"/>
      <c r="M11" s="51"/>
      <c r="N11" s="52"/>
    </row>
    <row r="12" spans="1:14" ht="75" customHeight="1" x14ac:dyDescent="0.15">
      <c r="A12" s="45" t="s">
        <v>53</v>
      </c>
      <c r="B12" s="18" t="s">
        <v>24</v>
      </c>
      <c r="C12" s="53">
        <v>45748</v>
      </c>
      <c r="D12" s="56" t="s">
        <v>54</v>
      </c>
      <c r="E12" s="65"/>
      <c r="F12" s="46" t="s">
        <v>41</v>
      </c>
      <c r="G12" s="70" t="s">
        <v>45</v>
      </c>
      <c r="H12" s="70" t="s">
        <v>45</v>
      </c>
      <c r="I12" s="71" t="s">
        <v>45</v>
      </c>
      <c r="J12" s="50"/>
      <c r="K12" s="50"/>
      <c r="L12" s="51"/>
      <c r="M12" s="51"/>
      <c r="N12" s="52"/>
    </row>
    <row r="13" spans="1:14" ht="75" customHeight="1" x14ac:dyDescent="0.15">
      <c r="A13" s="45" t="s">
        <v>55</v>
      </c>
      <c r="B13" s="18" t="s">
        <v>24</v>
      </c>
      <c r="C13" s="53">
        <v>45748</v>
      </c>
      <c r="D13" s="48" t="s">
        <v>43</v>
      </c>
      <c r="E13" s="63"/>
      <c r="F13" s="46" t="s">
        <v>41</v>
      </c>
      <c r="G13" s="70" t="s">
        <v>45</v>
      </c>
      <c r="H13" s="70" t="s">
        <v>45</v>
      </c>
      <c r="I13" s="71" t="s">
        <v>45</v>
      </c>
      <c r="J13" s="50"/>
      <c r="K13" s="50"/>
      <c r="L13" s="51"/>
      <c r="M13" s="51"/>
      <c r="N13" s="52"/>
    </row>
    <row r="14" spans="1:14" ht="75" customHeight="1" x14ac:dyDescent="0.15">
      <c r="A14" s="45" t="s">
        <v>56</v>
      </c>
      <c r="B14" s="18" t="s">
        <v>24</v>
      </c>
      <c r="C14" s="53">
        <v>45748</v>
      </c>
      <c r="D14" s="48" t="s">
        <v>43</v>
      </c>
      <c r="E14" s="63"/>
      <c r="F14" s="46" t="s">
        <v>41</v>
      </c>
      <c r="G14" s="70" t="s">
        <v>45</v>
      </c>
      <c r="H14" s="70" t="s">
        <v>45</v>
      </c>
      <c r="I14" s="71" t="s">
        <v>45</v>
      </c>
      <c r="J14" s="50"/>
      <c r="K14" s="50"/>
      <c r="L14" s="51"/>
      <c r="M14" s="51"/>
      <c r="N14" s="52"/>
    </row>
    <row r="15" spans="1:14" ht="75" customHeight="1" x14ac:dyDescent="0.15">
      <c r="A15" s="45" t="s">
        <v>57</v>
      </c>
      <c r="B15" s="18" t="s">
        <v>24</v>
      </c>
      <c r="C15" s="53">
        <v>45748</v>
      </c>
      <c r="D15" s="54" t="s">
        <v>58</v>
      </c>
      <c r="E15" s="65">
        <v>4430001057083</v>
      </c>
      <c r="F15" s="55" t="s">
        <v>41</v>
      </c>
      <c r="G15" s="68">
        <v>1980000</v>
      </c>
      <c r="H15" s="68">
        <v>1980000</v>
      </c>
      <c r="I15" s="69">
        <v>1</v>
      </c>
      <c r="J15" s="50"/>
      <c r="K15" s="50"/>
      <c r="L15" s="51"/>
      <c r="M15" s="51"/>
      <c r="N15" s="52"/>
    </row>
    <row r="16" spans="1:14" ht="75" customHeight="1" x14ac:dyDescent="0.15">
      <c r="A16" s="45" t="s">
        <v>59</v>
      </c>
      <c r="B16" s="18" t="s">
        <v>24</v>
      </c>
      <c r="C16" s="53">
        <v>45748</v>
      </c>
      <c r="D16" s="48" t="s">
        <v>43</v>
      </c>
      <c r="E16" s="63"/>
      <c r="F16" s="46" t="s">
        <v>41</v>
      </c>
      <c r="G16" s="70" t="s">
        <v>45</v>
      </c>
      <c r="H16" s="70" t="s">
        <v>45</v>
      </c>
      <c r="I16" s="71" t="s">
        <v>45</v>
      </c>
      <c r="J16" s="50"/>
      <c r="K16" s="50"/>
      <c r="L16" s="51"/>
      <c r="M16" s="51"/>
      <c r="N16" s="52"/>
    </row>
    <row r="17" spans="1:14" ht="75" customHeight="1" x14ac:dyDescent="0.15">
      <c r="A17" s="45" t="s">
        <v>60</v>
      </c>
      <c r="B17" s="18" t="s">
        <v>24</v>
      </c>
      <c r="C17" s="53">
        <v>45748</v>
      </c>
      <c r="D17" s="48" t="s">
        <v>43</v>
      </c>
      <c r="E17" s="63"/>
      <c r="F17" s="46" t="s">
        <v>41</v>
      </c>
      <c r="G17" s="70" t="s">
        <v>45</v>
      </c>
      <c r="H17" s="70" t="s">
        <v>45</v>
      </c>
      <c r="I17" s="71" t="s">
        <v>45</v>
      </c>
      <c r="J17" s="50"/>
      <c r="K17" s="50"/>
      <c r="L17" s="51"/>
      <c r="M17" s="51"/>
      <c r="N17" s="52"/>
    </row>
    <row r="18" spans="1:14" ht="75" customHeight="1" x14ac:dyDescent="0.15">
      <c r="A18" s="45" t="s">
        <v>61</v>
      </c>
      <c r="B18" s="18" t="s">
        <v>24</v>
      </c>
      <c r="C18" s="53">
        <v>45748</v>
      </c>
      <c r="D18" s="48" t="s">
        <v>43</v>
      </c>
      <c r="E18" s="63"/>
      <c r="F18" s="46" t="s">
        <v>41</v>
      </c>
      <c r="G18" s="70" t="s">
        <v>45</v>
      </c>
      <c r="H18" s="70" t="s">
        <v>45</v>
      </c>
      <c r="I18" s="71" t="s">
        <v>45</v>
      </c>
      <c r="J18" s="50"/>
      <c r="K18" s="50"/>
      <c r="L18" s="51"/>
      <c r="M18" s="51"/>
      <c r="N18" s="52"/>
    </row>
    <row r="19" spans="1:14" ht="75" customHeight="1" x14ac:dyDescent="0.15">
      <c r="A19" s="45" t="s">
        <v>62</v>
      </c>
      <c r="B19" s="18" t="s">
        <v>24</v>
      </c>
      <c r="C19" s="53">
        <v>45748</v>
      </c>
      <c r="D19" s="56" t="s">
        <v>54</v>
      </c>
      <c r="E19" s="65"/>
      <c r="F19" s="46" t="s">
        <v>41</v>
      </c>
      <c r="G19" s="70" t="s">
        <v>45</v>
      </c>
      <c r="H19" s="70" t="s">
        <v>45</v>
      </c>
      <c r="I19" s="71" t="s">
        <v>45</v>
      </c>
      <c r="J19" s="50"/>
      <c r="K19" s="50"/>
      <c r="L19" s="51"/>
      <c r="M19" s="51"/>
      <c r="N19" s="52"/>
    </row>
    <row r="20" spans="1:14" ht="75" customHeight="1" x14ac:dyDescent="0.15">
      <c r="A20" s="45" t="s">
        <v>63</v>
      </c>
      <c r="B20" s="18" t="s">
        <v>24</v>
      </c>
      <c r="C20" s="53">
        <v>45748</v>
      </c>
      <c r="D20" s="56" t="s">
        <v>54</v>
      </c>
      <c r="E20" s="65"/>
      <c r="F20" s="46" t="s">
        <v>41</v>
      </c>
      <c r="G20" s="70" t="s">
        <v>45</v>
      </c>
      <c r="H20" s="70" t="s">
        <v>45</v>
      </c>
      <c r="I20" s="71" t="s">
        <v>45</v>
      </c>
      <c r="J20" s="50"/>
      <c r="K20" s="50"/>
      <c r="L20" s="51"/>
      <c r="M20" s="51"/>
      <c r="N20" s="52"/>
    </row>
    <row r="21" spans="1:14" ht="75" customHeight="1" x14ac:dyDescent="0.15">
      <c r="A21" s="45" t="s">
        <v>64</v>
      </c>
      <c r="B21" s="18" t="s">
        <v>24</v>
      </c>
      <c r="C21" s="53">
        <v>45748</v>
      </c>
      <c r="D21" s="56" t="s">
        <v>54</v>
      </c>
      <c r="E21" s="63"/>
      <c r="F21" s="46" t="s">
        <v>41</v>
      </c>
      <c r="G21" s="70" t="s">
        <v>45</v>
      </c>
      <c r="H21" s="70" t="s">
        <v>45</v>
      </c>
      <c r="I21" s="70" t="s">
        <v>45</v>
      </c>
      <c r="J21" s="50"/>
      <c r="K21" s="50"/>
      <c r="L21" s="51"/>
      <c r="M21" s="51"/>
      <c r="N21" s="52"/>
    </row>
    <row r="22" spans="1:14" ht="75" customHeight="1" x14ac:dyDescent="0.15">
      <c r="A22" s="45" t="s">
        <v>64</v>
      </c>
      <c r="B22" s="18" t="s">
        <v>24</v>
      </c>
      <c r="C22" s="53">
        <v>45748</v>
      </c>
      <c r="D22" s="56" t="s">
        <v>65</v>
      </c>
      <c r="E22" s="63"/>
      <c r="F22" s="46" t="s">
        <v>41</v>
      </c>
      <c r="G22" s="70" t="s">
        <v>45</v>
      </c>
      <c r="H22" s="70" t="s">
        <v>45</v>
      </c>
      <c r="I22" s="70" t="s">
        <v>45</v>
      </c>
      <c r="J22" s="50"/>
      <c r="K22" s="50"/>
      <c r="L22" s="51"/>
      <c r="M22" s="51"/>
      <c r="N22" s="52"/>
    </row>
    <row r="23" spans="1:14" ht="75" customHeight="1" x14ac:dyDescent="0.15">
      <c r="A23" s="45" t="s">
        <v>66</v>
      </c>
      <c r="B23" s="18" t="s">
        <v>24</v>
      </c>
      <c r="C23" s="53">
        <v>45748</v>
      </c>
      <c r="D23" s="54" t="s">
        <v>67</v>
      </c>
      <c r="E23" s="65">
        <v>8450001001853</v>
      </c>
      <c r="F23" s="55" t="s">
        <v>41</v>
      </c>
      <c r="G23" s="68">
        <v>2145000</v>
      </c>
      <c r="H23" s="68">
        <v>2145000</v>
      </c>
      <c r="I23" s="69">
        <v>1</v>
      </c>
      <c r="J23" s="50"/>
      <c r="K23" s="50"/>
      <c r="L23" s="51"/>
      <c r="M23" s="51"/>
      <c r="N23" s="52"/>
    </row>
    <row r="24" spans="1:14" ht="75" customHeight="1" x14ac:dyDescent="0.15">
      <c r="A24" s="45" t="s">
        <v>66</v>
      </c>
      <c r="B24" s="18" t="s">
        <v>24</v>
      </c>
      <c r="C24" s="53">
        <v>45748</v>
      </c>
      <c r="D24" s="56" t="s">
        <v>65</v>
      </c>
      <c r="E24" s="65"/>
      <c r="F24" s="46" t="s">
        <v>41</v>
      </c>
      <c r="G24" s="70" t="s">
        <v>45</v>
      </c>
      <c r="H24" s="70" t="s">
        <v>45</v>
      </c>
      <c r="I24" s="71" t="s">
        <v>45</v>
      </c>
      <c r="J24" s="50"/>
      <c r="K24" s="50"/>
      <c r="L24" s="51"/>
      <c r="M24" s="51"/>
      <c r="N24" s="52"/>
    </row>
    <row r="25" spans="1:14" ht="75" customHeight="1" x14ac:dyDescent="0.15">
      <c r="A25" s="45" t="s">
        <v>68</v>
      </c>
      <c r="B25" s="18" t="s">
        <v>24</v>
      </c>
      <c r="C25" s="53" t="s">
        <v>69</v>
      </c>
      <c r="D25" s="56" t="s">
        <v>65</v>
      </c>
      <c r="E25" s="65"/>
      <c r="F25" s="49" t="s">
        <v>41</v>
      </c>
      <c r="G25" s="68">
        <v>12488604</v>
      </c>
      <c r="H25" s="68">
        <v>12488604</v>
      </c>
      <c r="I25" s="69">
        <v>1</v>
      </c>
      <c r="J25" s="50"/>
      <c r="K25" s="50"/>
      <c r="L25" s="51"/>
      <c r="M25" s="51"/>
      <c r="N25" s="52"/>
    </row>
    <row r="26" spans="1:14" ht="75" customHeight="1" x14ac:dyDescent="0.15">
      <c r="A26" s="26" t="s">
        <v>26</v>
      </c>
      <c r="B26" s="17" t="s">
        <v>25</v>
      </c>
      <c r="C26" s="73">
        <v>45748</v>
      </c>
      <c r="D26" s="57" t="s">
        <v>27</v>
      </c>
      <c r="E26" s="59"/>
      <c r="F26" s="57" t="s">
        <v>28</v>
      </c>
      <c r="G26" s="30">
        <f>6699828</f>
        <v>6699828</v>
      </c>
      <c r="H26" s="30">
        <f>6699828</f>
        <v>6699828</v>
      </c>
      <c r="I26" s="31">
        <v>1</v>
      </c>
      <c r="J26" s="3"/>
      <c r="K26" s="4"/>
      <c r="L26" s="4"/>
      <c r="M26" s="4"/>
      <c r="N26" s="5"/>
    </row>
    <row r="27" spans="1:14" ht="75" customHeight="1" x14ac:dyDescent="0.15">
      <c r="A27" s="27" t="s">
        <v>29</v>
      </c>
      <c r="B27" s="19" t="s">
        <v>25</v>
      </c>
      <c r="C27" s="74">
        <v>45748</v>
      </c>
      <c r="D27" s="57" t="s">
        <v>27</v>
      </c>
      <c r="E27" s="59"/>
      <c r="F27" s="57" t="s">
        <v>28</v>
      </c>
      <c r="G27" s="32" t="s">
        <v>30</v>
      </c>
      <c r="H27" s="32" t="s">
        <v>30</v>
      </c>
      <c r="I27" s="32" t="s">
        <v>30</v>
      </c>
      <c r="J27" s="6"/>
      <c r="K27" s="4"/>
      <c r="L27" s="4"/>
      <c r="M27" s="7"/>
      <c r="N27" s="8"/>
    </row>
    <row r="28" spans="1:14" ht="75" customHeight="1" x14ac:dyDescent="0.15">
      <c r="A28" s="27" t="s">
        <v>31</v>
      </c>
      <c r="B28" s="19" t="s">
        <v>25</v>
      </c>
      <c r="C28" s="74">
        <v>45748</v>
      </c>
      <c r="D28" s="57" t="s">
        <v>27</v>
      </c>
      <c r="E28" s="59"/>
      <c r="F28" s="57" t="s">
        <v>28</v>
      </c>
      <c r="G28" s="32" t="s">
        <v>30</v>
      </c>
      <c r="H28" s="32" t="s">
        <v>30</v>
      </c>
      <c r="I28" s="32" t="s">
        <v>30</v>
      </c>
      <c r="J28" s="6"/>
      <c r="K28" s="4"/>
      <c r="L28" s="4"/>
      <c r="M28" s="7"/>
      <c r="N28" s="8"/>
    </row>
    <row r="29" spans="1:14" ht="75" customHeight="1" x14ac:dyDescent="0.15">
      <c r="A29" s="28" t="s">
        <v>32</v>
      </c>
      <c r="B29" s="20" t="s">
        <v>25</v>
      </c>
      <c r="C29" s="74">
        <v>45748</v>
      </c>
      <c r="D29" s="57" t="s">
        <v>27</v>
      </c>
      <c r="E29" s="60"/>
      <c r="F29" s="57" t="s">
        <v>28</v>
      </c>
      <c r="G29" s="32" t="s">
        <v>30</v>
      </c>
      <c r="H29" s="32" t="s">
        <v>30</v>
      </c>
      <c r="I29" s="32" t="s">
        <v>30</v>
      </c>
      <c r="J29" s="6"/>
      <c r="K29" s="21"/>
      <c r="L29" s="21"/>
      <c r="M29" s="22"/>
      <c r="N29" s="23"/>
    </row>
    <row r="30" spans="1:14" ht="75" customHeight="1" x14ac:dyDescent="0.15">
      <c r="A30" s="28" t="s">
        <v>33</v>
      </c>
      <c r="B30" s="20" t="s">
        <v>25</v>
      </c>
      <c r="C30" s="74">
        <v>45748</v>
      </c>
      <c r="D30" s="46" t="s">
        <v>34</v>
      </c>
      <c r="E30" s="61">
        <v>9450001009499</v>
      </c>
      <c r="F30" s="57" t="s">
        <v>28</v>
      </c>
      <c r="G30" s="30">
        <v>1128000</v>
      </c>
      <c r="H30" s="30">
        <v>1128000</v>
      </c>
      <c r="I30" s="31">
        <v>1</v>
      </c>
      <c r="J30" s="24"/>
      <c r="K30" s="6"/>
      <c r="L30" s="6"/>
      <c r="M30" s="22"/>
      <c r="N30" s="23"/>
    </row>
    <row r="31" spans="1:14" ht="75" customHeight="1" x14ac:dyDescent="0.15">
      <c r="A31" s="28" t="s">
        <v>35</v>
      </c>
      <c r="B31" s="20" t="s">
        <v>25</v>
      </c>
      <c r="C31" s="74">
        <v>45748</v>
      </c>
      <c r="D31" s="46" t="s">
        <v>36</v>
      </c>
      <c r="E31" s="35">
        <v>9460301002343</v>
      </c>
      <c r="F31" s="57" t="s">
        <v>28</v>
      </c>
      <c r="G31" s="30">
        <v>1716000</v>
      </c>
      <c r="H31" s="30">
        <v>1716000</v>
      </c>
      <c r="I31" s="31">
        <v>1</v>
      </c>
      <c r="J31" s="7"/>
      <c r="K31" s="6"/>
      <c r="L31" s="6"/>
      <c r="M31" s="22"/>
      <c r="N31" s="23"/>
    </row>
    <row r="32" spans="1:14" ht="75" customHeight="1" thickBot="1" x14ac:dyDescent="0.2">
      <c r="A32" s="29" t="s">
        <v>37</v>
      </c>
      <c r="B32" s="25" t="s">
        <v>25</v>
      </c>
      <c r="C32" s="75">
        <v>45748</v>
      </c>
      <c r="D32" s="58" t="s">
        <v>38</v>
      </c>
      <c r="E32" s="36">
        <v>7460101000177</v>
      </c>
      <c r="F32" s="58" t="s">
        <v>28</v>
      </c>
      <c r="G32" s="33">
        <v>4501200</v>
      </c>
      <c r="H32" s="33">
        <v>4501200</v>
      </c>
      <c r="I32" s="34">
        <v>1</v>
      </c>
      <c r="J32" s="9"/>
      <c r="K32" s="13"/>
      <c r="L32" s="9"/>
      <c r="M32" s="10"/>
      <c r="N32" s="11"/>
    </row>
    <row r="33" spans="1:14" x14ac:dyDescent="0.15">
      <c r="A33" s="15" t="s">
        <v>23</v>
      </c>
      <c r="B33" s="16"/>
      <c r="C33" s="16"/>
      <c r="D33" s="16"/>
      <c r="E33" s="16"/>
      <c r="F33" s="16"/>
      <c r="G33" s="16"/>
      <c r="H33" s="16"/>
      <c r="I33" s="16"/>
      <c r="J33" s="16"/>
      <c r="K33" s="16"/>
      <c r="L33" s="16"/>
      <c r="M33" s="16"/>
      <c r="N33" s="16"/>
    </row>
    <row r="34" spans="1:14" x14ac:dyDescent="0.15">
      <c r="A34" s="15" t="s">
        <v>10</v>
      </c>
      <c r="B34" s="16"/>
      <c r="C34" s="16"/>
      <c r="D34" s="16"/>
      <c r="E34" s="16"/>
      <c r="F34" s="16"/>
      <c r="G34" s="16"/>
      <c r="H34" s="16"/>
      <c r="I34" s="16"/>
      <c r="J34" s="16"/>
      <c r="K34" s="16"/>
      <c r="L34" s="16"/>
      <c r="M34" s="16"/>
      <c r="N34" s="16"/>
    </row>
    <row r="35" spans="1:14" x14ac:dyDescent="0.15">
      <c r="A35" s="12"/>
      <c r="B35" s="12"/>
      <c r="C35" s="12"/>
      <c r="D35" s="12"/>
      <c r="E35" s="12"/>
      <c r="F35" s="12"/>
      <c r="G35" s="12"/>
      <c r="H35" s="12"/>
      <c r="I35" s="12"/>
      <c r="J35" s="12"/>
      <c r="K35" s="12"/>
      <c r="L35" s="12"/>
      <c r="M35" s="12"/>
      <c r="N35" s="12"/>
    </row>
    <row r="36" spans="1:14" x14ac:dyDescent="0.15">
      <c r="A36" s="12"/>
      <c r="B36" s="12"/>
      <c r="C36" s="12"/>
      <c r="D36" s="12"/>
      <c r="E36" s="12"/>
      <c r="F36" s="12"/>
      <c r="G36" s="12"/>
      <c r="H36" s="12"/>
      <c r="I36" s="12"/>
      <c r="J36" s="12"/>
      <c r="K36" s="12"/>
      <c r="L36" s="12"/>
      <c r="M36" s="12"/>
      <c r="N36" s="12"/>
    </row>
    <row r="37" spans="1:14" x14ac:dyDescent="0.15">
      <c r="A37" s="12"/>
      <c r="B37" s="12"/>
      <c r="C37" s="12"/>
      <c r="D37" s="12"/>
      <c r="E37" s="12"/>
      <c r="F37" s="12"/>
      <c r="G37" s="12"/>
      <c r="H37" s="12"/>
      <c r="I37" s="12"/>
      <c r="J37" s="12"/>
      <c r="K37" s="12"/>
      <c r="L37" s="12"/>
      <c r="M37" s="12"/>
      <c r="N37" s="12"/>
    </row>
    <row r="38" spans="1:14" x14ac:dyDescent="0.15">
      <c r="A38" s="12"/>
      <c r="B38" s="12"/>
      <c r="C38" s="12"/>
      <c r="D38" s="12"/>
      <c r="E38" s="12"/>
      <c r="G38" s="12"/>
      <c r="H38" s="12"/>
      <c r="I38" s="12"/>
      <c r="J38" s="12"/>
      <c r="K38" s="12"/>
      <c r="L38" s="12"/>
      <c r="M38" s="12"/>
      <c r="N38" s="12"/>
    </row>
    <row r="39" spans="1:14" x14ac:dyDescent="0.15">
      <c r="K39" s="1" t="s">
        <v>11</v>
      </c>
      <c r="L39" s="1" t="s">
        <v>12</v>
      </c>
    </row>
    <row r="40" spans="1:14" x14ac:dyDescent="0.15">
      <c r="K40" s="1" t="s">
        <v>13</v>
      </c>
      <c r="L40" s="1" t="s">
        <v>14</v>
      </c>
    </row>
    <row r="41" spans="1:14" x14ac:dyDescent="0.15">
      <c r="K41" s="1" t="s">
        <v>15</v>
      </c>
    </row>
    <row r="42" spans="1:14" x14ac:dyDescent="0.15">
      <c r="K42" s="1" t="s">
        <v>16</v>
      </c>
    </row>
  </sheetData>
  <autoFilter ref="A4:N4"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0">
    <dataValidation type="list" allowBlank="1" showInputMessage="1" showErrorMessage="1" sqref="K5:K11 K25 K13:K18" xr:uid="{E6B71BD9-A871-4CF0-AC96-17AF5B80E6A2}">
      <formula1>$K$30:$K$30</formula1>
    </dataValidation>
    <dataValidation type="list" allowBlank="1" showInputMessage="1" showErrorMessage="1" sqref="K19:K20" xr:uid="{F0957638-04B4-49B4-9B55-B89349A6FCAA}">
      <formula1>$K$29:$K$29</formula1>
    </dataValidation>
    <dataValidation type="list" allowBlank="1" showInputMessage="1" showErrorMessage="1" sqref="K23:K24" xr:uid="{62974642-B308-4D08-9CC2-C39A52985351}">
      <formula1>$K$31:$K$31</formula1>
    </dataValidation>
    <dataValidation type="list" allowBlank="1" showInputMessage="1" showErrorMessage="1" sqref="L5:L11 L25 L13:L18" xr:uid="{485C2FAE-D49A-472C-B4E9-4EEE9E00F8BC}">
      <formula1>$L$30:$L$30</formula1>
    </dataValidation>
    <dataValidation type="list" allowBlank="1" showInputMessage="1" showErrorMessage="1" sqref="L19:L20" xr:uid="{7E89D948-1BDC-48B8-8E20-C9296793C515}">
      <formula1>$L$29:$L$29</formula1>
    </dataValidation>
    <dataValidation type="list" allowBlank="1" showInputMessage="1" showErrorMessage="1" sqref="L23:L24" xr:uid="{7F98C008-E7BC-425E-A34A-A1D4B05B4E5B}">
      <formula1>$L$31:$L$31</formula1>
    </dataValidation>
    <dataValidation type="list" allowBlank="1" showInputMessage="1" showErrorMessage="1" sqref="F26:F32 K12:L12 K21:L22" xr:uid="{142DA67A-7341-4B8B-91C7-1838C0554E4F}">
      <formula1>#REF!</formula1>
    </dataValidation>
    <dataValidation type="list" allowBlank="1" showInputMessage="1" showErrorMessage="1" sqref="K26:K32" xr:uid="{0B26D134-1AAC-459B-A668-4597A2942DC2}">
      <formula1>$K$34:$K$38</formula1>
    </dataValidation>
    <dataValidation type="list" allowBlank="1" showInputMessage="1" showErrorMessage="1" sqref="L26:L32" xr:uid="{DC9479A7-1AED-421E-813F-F93DDE995A09}">
      <formula1>$L$34:$L$36</formula1>
    </dataValidation>
    <dataValidation type="list" showDropDown="1" showInputMessage="1" showErrorMessage="1" sqref="K39" xr:uid="{53EBCBD6-3BFB-4D06-9EAB-2ABF00674447}">
      <formula1>$K$38:$K$42</formula1>
    </dataValidation>
  </dataValidations>
  <pageMargins left="0.7" right="0.7" top="0.75" bottom="0.75" header="0.3" footer="0.3"/>
  <pageSetup paperSize="9"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付紙様式第４</vt:lpstr>
      <vt:lpstr>付紙様式第４ (2)</vt:lpstr>
      <vt:lpstr>付紙様式第４!Print_Area</vt:lpstr>
      <vt:lpstr>'付紙様式第４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2026-05-28T23:38:36Z</dcterms:modified>
</cp:coreProperties>
</file>