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05_総務部\04_会計課\02_班（総・会・管）\03_会計係\会計係長\★2025年度\作業依頼関係\★ 契約に係る情報の公表（毎月）\02 R7.4\"/>
    </mc:Choice>
  </mc:AlternateContent>
  <xr:revisionPtr revIDLastSave="0" documentId="13_ncr:1_{1CEBE0C7-1F50-4D04-9CB8-E9515D8F5052}" xr6:coauthVersionLast="47" xr6:coauthVersionMax="47" xr10:uidLastSave="{00000000-0000-0000-0000-000000000000}"/>
  <bookViews>
    <workbookView xWindow="-120" yWindow="-120" windowWidth="29040" windowHeight="15720" xr2:uid="{00000000-000D-0000-FFFF-FFFF00000000}"/>
  </bookViews>
  <sheets>
    <sheet name="付紙様式第４" sheetId="4" r:id="rId1"/>
  </sheets>
  <definedNames>
    <definedName name="_xlnm._FilterDatabase" localSheetId="0" hidden="1">付紙様式第４!$A$4:$N$4</definedName>
    <definedName name="_xlnm.Print_Area" localSheetId="0">付紙様式第４!$A$1:$N$34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6" i="4" l="1"/>
  <c r="G26" i="4"/>
</calcChain>
</file>

<file path=xl/sharedStrings.xml><?xml version="1.0" encoding="utf-8"?>
<sst xmlns="http://schemas.openxmlformats.org/spreadsheetml/2006/main" count="185" uniqueCount="70">
  <si>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</si>
  <si>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</si>
  <si>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</si>
  <si>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</si>
  <si>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</si>
  <si>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</si>
  <si>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</si>
  <si>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</si>
  <si>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</si>
  <si>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</si>
  <si>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</si>
  <si>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</si>
  <si>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</si>
  <si>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</si>
  <si>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</si>
  <si>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</si>
  <si>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</si>
  <si>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法人番号</t>
    <rPh sb="0" eb="2">
      <t>ホウジン</t>
    </rPh>
    <rPh sb="2" eb="4">
      <t>バンゴウ</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</si>
  <si>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</si>
  <si>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再就職の役員の数</t>
    <rPh sb="0" eb="3">
      <t>サイシュウショク</t>
    </rPh>
    <rPh sb="4" eb="6">
      <t>ヤクイン</t>
    </rPh>
    <rPh sb="7" eb="8">
      <t>カズ</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</si>
  <si>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</si>
  <si>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</si>
  <si>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応札・応募者数</t>
    <phoneticPr fontId="1"/>
  </si>
  <si>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1"/>
  </si>
  <si>
    <t>支出負担行為担当官
北海道防衛局長
福島　邦彦
札幌市中央区大通西１２丁目</t>
    <rPh sb="18" eb="20">
      <t>フクシマ</t>
    </rPh>
    <rPh sb="21" eb="23">
      <t>クニヒコ</t>
    </rPh>
    <phoneticPr fontId="5"/>
  </si>
  <si>
    <t xml:space="preserve">分任支出負担行為担当官
帯広防衛支局長
山口　淳一
北海道帯広市西６条南７丁目３番地
</t>
    <rPh sb="20" eb="22">
      <t>ヤマグチ</t>
    </rPh>
    <rPh sb="23" eb="25">
      <t>ジュンイチ</t>
    </rPh>
    <rPh sb="26" eb="29">
      <t>ホッカイドウ</t>
    </rPh>
    <rPh sb="29" eb="32">
      <t>オビヒロシ</t>
    </rPh>
    <rPh sb="32" eb="33">
      <t>ニシ</t>
    </rPh>
    <rPh sb="34" eb="35">
      <t>ジョウ</t>
    </rPh>
    <rPh sb="35" eb="36">
      <t>ミナミ</t>
    </rPh>
    <rPh sb="37" eb="39">
      <t>チョウメ</t>
    </rPh>
    <rPh sb="40" eb="42">
      <t>バンチ</t>
    </rPh>
    <phoneticPr fontId="5"/>
  </si>
  <si>
    <t>賃貸借契約（航空自衛隊三沢基地根室分屯基地用地借料）</t>
    <rPh sb="0" eb="3">
      <t>チンタイシャク</t>
    </rPh>
    <rPh sb="3" eb="5">
      <t>ケイヤク</t>
    </rPh>
    <rPh sb="6" eb="25">
      <t>コウクウジエイタイミサワキチネムロブントンキチヨウチシャクリョウ</t>
    </rPh>
    <phoneticPr fontId="5"/>
  </si>
  <si>
    <t>情報公開法第５条第１号に基づき記載しない</t>
    <rPh sb="0" eb="2">
      <t>ジョウホウ</t>
    </rPh>
    <rPh sb="2" eb="4">
      <t>コウカイ</t>
    </rPh>
    <rPh sb="4" eb="5">
      <t>ホウ</t>
    </rPh>
    <rPh sb="5" eb="6">
      <t>ダイ</t>
    </rPh>
    <rPh sb="7" eb="8">
      <t>ジョウ</t>
    </rPh>
    <rPh sb="8" eb="9">
      <t>ダイ</t>
    </rPh>
    <rPh sb="10" eb="11">
      <t>ゴウ</t>
    </rPh>
    <rPh sb="12" eb="13">
      <t>モト</t>
    </rPh>
    <rPh sb="15" eb="17">
      <t>キサイ</t>
    </rPh>
    <phoneticPr fontId="3"/>
  </si>
  <si>
    <t>会計法第29条の3第4項、予算決算及び会計令第102条の4第3号の規定を適用し、左記相手方と随意契約を締結したものである。</t>
  </si>
  <si>
    <t>賃貸借契約
（自衛隊帯広地方協力本部網走地域事務所）</t>
    <rPh sb="0" eb="3">
      <t>チンタイシャク</t>
    </rPh>
    <rPh sb="3" eb="5">
      <t>ケイヤク</t>
    </rPh>
    <rPh sb="7" eb="10">
      <t>ジエイタイ</t>
    </rPh>
    <rPh sb="10" eb="12">
      <t>オビヒロ</t>
    </rPh>
    <rPh sb="12" eb="14">
      <t>チホウ</t>
    </rPh>
    <rPh sb="14" eb="16">
      <t>キョウリョク</t>
    </rPh>
    <rPh sb="16" eb="18">
      <t>ホンブ</t>
    </rPh>
    <rPh sb="18" eb="20">
      <t>アバシリ</t>
    </rPh>
    <rPh sb="20" eb="22">
      <t>チイキ</t>
    </rPh>
    <rPh sb="22" eb="24">
      <t>ジム</t>
    </rPh>
    <rPh sb="24" eb="25">
      <t>ショ</t>
    </rPh>
    <phoneticPr fontId="3"/>
  </si>
  <si>
    <t>－</t>
    <phoneticPr fontId="5"/>
  </si>
  <si>
    <t>賃貸借契約
（自衛隊帯広地方協力本部北見地域事務所）</t>
    <rPh sb="0" eb="3">
      <t>チンタイシャク</t>
    </rPh>
    <rPh sb="3" eb="5">
      <t>ケイヤク</t>
    </rPh>
    <rPh sb="7" eb="10">
      <t>ジエイタイ</t>
    </rPh>
    <rPh sb="10" eb="12">
      <t>オビヒロ</t>
    </rPh>
    <rPh sb="12" eb="14">
      <t>チホウ</t>
    </rPh>
    <rPh sb="14" eb="16">
      <t>キョウリョク</t>
    </rPh>
    <rPh sb="16" eb="18">
      <t>ホンブ</t>
    </rPh>
    <rPh sb="18" eb="20">
      <t>キタミ</t>
    </rPh>
    <rPh sb="20" eb="22">
      <t>チイキ</t>
    </rPh>
    <rPh sb="22" eb="24">
      <t>ジム</t>
    </rPh>
    <rPh sb="24" eb="25">
      <t>ショ</t>
    </rPh>
    <phoneticPr fontId="3"/>
  </si>
  <si>
    <t>賃貸借契約
（自衛隊帯広地方協力本部中標津地域事務所）</t>
    <rPh sb="0" eb="3">
      <t>チンタイシャク</t>
    </rPh>
    <rPh sb="3" eb="5">
      <t>ケイヤク</t>
    </rPh>
    <rPh sb="7" eb="10">
      <t>ジエイタイ</t>
    </rPh>
    <rPh sb="10" eb="12">
      <t>オビヒロ</t>
    </rPh>
    <rPh sb="12" eb="14">
      <t>チホウ</t>
    </rPh>
    <rPh sb="14" eb="16">
      <t>キョウリョク</t>
    </rPh>
    <rPh sb="16" eb="18">
      <t>ホンブ</t>
    </rPh>
    <rPh sb="18" eb="21">
      <t>ナカシベツ</t>
    </rPh>
    <rPh sb="21" eb="23">
      <t>チイキ</t>
    </rPh>
    <rPh sb="23" eb="25">
      <t>ジム</t>
    </rPh>
    <rPh sb="25" eb="26">
      <t>ショ</t>
    </rPh>
    <phoneticPr fontId="3"/>
  </si>
  <si>
    <t>賃貸借契約
（自衛隊旭川地方協力本部紋別地域事務所）</t>
    <rPh sb="0" eb="3">
      <t>チンタイシャク</t>
    </rPh>
    <rPh sb="3" eb="5">
      <t>ケイヤク</t>
    </rPh>
    <rPh sb="7" eb="10">
      <t>ジエイタイ</t>
    </rPh>
    <rPh sb="10" eb="12">
      <t>アサヒカワ</t>
    </rPh>
    <rPh sb="12" eb="14">
      <t>チホウ</t>
    </rPh>
    <rPh sb="14" eb="16">
      <t>キョウリョク</t>
    </rPh>
    <rPh sb="16" eb="18">
      <t>ホンブ</t>
    </rPh>
    <rPh sb="18" eb="20">
      <t>モンベツ</t>
    </rPh>
    <rPh sb="20" eb="22">
      <t>チイキ</t>
    </rPh>
    <rPh sb="22" eb="24">
      <t>ジム</t>
    </rPh>
    <rPh sb="24" eb="25">
      <t>ショ</t>
    </rPh>
    <phoneticPr fontId="3"/>
  </si>
  <si>
    <t>株式会社ホクエイ商事
北海道紋別市幸町１丁目１番１５号</t>
    <rPh sb="0" eb="4">
      <t>カブシキガイシャ</t>
    </rPh>
    <rPh sb="8" eb="10">
      <t>ショウジ</t>
    </rPh>
    <rPh sb="11" eb="14">
      <t>ホッカイドウ</t>
    </rPh>
    <rPh sb="14" eb="17">
      <t>モンベツシ</t>
    </rPh>
    <rPh sb="17" eb="27">
      <t>サチチョウ1チョウメ1バン15ゴウ</t>
    </rPh>
    <phoneticPr fontId="5"/>
  </si>
  <si>
    <t>賃貸借契約
（自衛隊旭川地方協力本部遠軽地域事務所）</t>
    <rPh sb="0" eb="3">
      <t>チンタイシャク</t>
    </rPh>
    <rPh sb="3" eb="5">
      <t>ケイヤク</t>
    </rPh>
    <rPh sb="7" eb="10">
      <t>ジエイタイ</t>
    </rPh>
    <rPh sb="10" eb="12">
      <t>アサヒカワ</t>
    </rPh>
    <rPh sb="12" eb="14">
      <t>チホウ</t>
    </rPh>
    <rPh sb="14" eb="16">
      <t>キョウリョク</t>
    </rPh>
    <rPh sb="16" eb="18">
      <t>ホンブ</t>
    </rPh>
    <rPh sb="18" eb="20">
      <t>エンガル</t>
    </rPh>
    <rPh sb="20" eb="22">
      <t>チイキ</t>
    </rPh>
    <rPh sb="22" eb="24">
      <t>ジム</t>
    </rPh>
    <rPh sb="24" eb="25">
      <t>ショ</t>
    </rPh>
    <phoneticPr fontId="3"/>
  </si>
  <si>
    <t>株式会社ヤマギシ　
北海道紋別郡遠軽町岩見通南３丁目１番地の４</t>
    <rPh sb="0" eb="4">
      <t>カブシキガイシャ</t>
    </rPh>
    <rPh sb="10" eb="13">
      <t>ホッカイドウ</t>
    </rPh>
    <rPh sb="13" eb="16">
      <t>モンベツグン</t>
    </rPh>
    <rPh sb="16" eb="19">
      <t>エンガルチョウ</t>
    </rPh>
    <rPh sb="19" eb="22">
      <t>イワミドオリ</t>
    </rPh>
    <rPh sb="22" eb="23">
      <t>ミナミ</t>
    </rPh>
    <rPh sb="24" eb="26">
      <t>チョウメ</t>
    </rPh>
    <rPh sb="27" eb="29">
      <t>バンチ</t>
    </rPh>
    <phoneticPr fontId="5"/>
  </si>
  <si>
    <t>賃貸借契約
（自衛隊帯広地方協力本部帯広募集案内所）</t>
    <rPh sb="0" eb="3">
      <t>チンタイシャク</t>
    </rPh>
    <rPh sb="3" eb="5">
      <t>ケイヤク</t>
    </rPh>
    <rPh sb="7" eb="10">
      <t>ジエイタイ</t>
    </rPh>
    <rPh sb="10" eb="12">
      <t>オビヒロ</t>
    </rPh>
    <rPh sb="12" eb="14">
      <t>チホウ</t>
    </rPh>
    <rPh sb="14" eb="16">
      <t>キョウリョク</t>
    </rPh>
    <rPh sb="16" eb="18">
      <t>ホンブ</t>
    </rPh>
    <rPh sb="18" eb="20">
      <t>オビヒロ</t>
    </rPh>
    <rPh sb="20" eb="22">
      <t>ボシュウ</t>
    </rPh>
    <rPh sb="22" eb="24">
      <t>アンナイ</t>
    </rPh>
    <rPh sb="24" eb="25">
      <t>ショ</t>
    </rPh>
    <phoneticPr fontId="3"/>
  </si>
  <si>
    <t>ＮＣカード株式会社
北海道帯広市西５条南１４丁目５番地</t>
    <rPh sb="5" eb="9">
      <t>カブシキガイシャ</t>
    </rPh>
    <rPh sb="10" eb="13">
      <t>ホッカイドウ</t>
    </rPh>
    <rPh sb="13" eb="16">
      <t>オビヒロシ</t>
    </rPh>
    <rPh sb="16" eb="17">
      <t>ニシ</t>
    </rPh>
    <rPh sb="18" eb="19">
      <t>ジョウ</t>
    </rPh>
    <rPh sb="19" eb="20">
      <t>ミナミ</t>
    </rPh>
    <rPh sb="22" eb="24">
      <t>チョウメ</t>
    </rPh>
    <rPh sb="25" eb="27">
      <t>バンチ</t>
    </rPh>
    <phoneticPr fontId="3"/>
  </si>
  <si>
    <t>賃貸借契約
（陸上自衛隊柏台演習場）</t>
    <rPh sb="0" eb="3">
      <t>チンタイシャク</t>
    </rPh>
    <rPh sb="3" eb="5">
      <t>ケイヤク</t>
    </rPh>
    <rPh sb="12" eb="14">
      <t>カシワダイ</t>
    </rPh>
    <rPh sb="14" eb="17">
      <t>エンシュウジョウ</t>
    </rPh>
    <phoneticPr fontId="5"/>
  </si>
  <si>
    <t>千歳市
北海道千歳市東雲町２丁目３４番地</t>
    <rPh sb="0" eb="2">
      <t>チトセ</t>
    </rPh>
    <rPh sb="2" eb="3">
      <t>シ</t>
    </rPh>
    <rPh sb="4" eb="7">
      <t>ホッカイドウ</t>
    </rPh>
    <rPh sb="7" eb="10">
      <t>チトセシ</t>
    </rPh>
    <rPh sb="10" eb="13">
      <t>シノノメチョウ</t>
    </rPh>
    <rPh sb="14" eb="16">
      <t>チョウメ</t>
    </rPh>
    <rPh sb="18" eb="20">
      <t>バンチ</t>
    </rPh>
    <phoneticPr fontId="5"/>
  </si>
  <si>
    <t>会計法第29条の3第4項、予算決算及び会計令第102条の4第3号の規定を適用し、左記相手方と随意契約を締結したものである。</t>
    <rPh sb="0" eb="3">
      <t>カイケイホウ</t>
    </rPh>
    <rPh sb="3" eb="4">
      <t>ダイ</t>
    </rPh>
    <rPh sb="6" eb="7">
      <t>ジョウ</t>
    </rPh>
    <rPh sb="9" eb="10">
      <t>ダイ</t>
    </rPh>
    <rPh sb="11" eb="12">
      <t>コウ</t>
    </rPh>
    <rPh sb="13" eb="15">
      <t>ヨサン</t>
    </rPh>
    <rPh sb="15" eb="17">
      <t>ケッサン</t>
    </rPh>
    <rPh sb="17" eb="18">
      <t>オヨ</t>
    </rPh>
    <rPh sb="19" eb="21">
      <t>カイケイ</t>
    </rPh>
    <rPh sb="21" eb="22">
      <t>レイ</t>
    </rPh>
    <rPh sb="22" eb="23">
      <t>ダイ</t>
    </rPh>
    <rPh sb="26" eb="27">
      <t>ジョウ</t>
    </rPh>
    <rPh sb="29" eb="30">
      <t>ダイ</t>
    </rPh>
    <rPh sb="31" eb="32">
      <t>ゴウ</t>
    </rPh>
    <rPh sb="33" eb="35">
      <t>キテイ</t>
    </rPh>
    <rPh sb="36" eb="38">
      <t>テキヨウ</t>
    </rPh>
    <rPh sb="40" eb="42">
      <t>サキ</t>
    </rPh>
    <rPh sb="42" eb="45">
      <t>アイテガタ</t>
    </rPh>
    <rPh sb="46" eb="50">
      <t>ズイイケイヤク</t>
    </rPh>
    <rPh sb="51" eb="53">
      <t>テイケツ</t>
    </rPh>
    <phoneticPr fontId="5"/>
  </si>
  <si>
    <t>賃貸借契約
（陸上自衛隊東千歳駐屯地訓練場）</t>
    <rPh sb="0" eb="3">
      <t>チンタイシャク</t>
    </rPh>
    <rPh sb="3" eb="5">
      <t>ケイヤク</t>
    </rPh>
    <phoneticPr fontId="5"/>
  </si>
  <si>
    <t>情報公開法第５条第１号に基づき記載しない</t>
    <rPh sb="0" eb="2">
      <t>ジョウホウ</t>
    </rPh>
    <rPh sb="2" eb="4">
      <t>コウカイ</t>
    </rPh>
    <rPh sb="4" eb="5">
      <t>ホウ</t>
    </rPh>
    <rPh sb="5" eb="6">
      <t>ダイ</t>
    </rPh>
    <rPh sb="7" eb="8">
      <t>ジョウ</t>
    </rPh>
    <rPh sb="8" eb="9">
      <t>ダイ</t>
    </rPh>
    <rPh sb="10" eb="11">
      <t>ゴウ</t>
    </rPh>
    <rPh sb="12" eb="13">
      <t>モト</t>
    </rPh>
    <rPh sb="15" eb="17">
      <t>キサイ</t>
    </rPh>
    <phoneticPr fontId="5"/>
  </si>
  <si>
    <t>賃貸借契約
（自衛隊旭川地方協力本部名寄出張所）</t>
    <phoneticPr fontId="5"/>
  </si>
  <si>
    <t>－</t>
  </si>
  <si>
    <t>賃貸借契約
（自衛隊札幌地方協力本部苫小牧出張所）</t>
    <phoneticPr fontId="5"/>
  </si>
  <si>
    <t>北星ビル株式会社
北海道苫小牧市表町１丁目４番５号</t>
    <rPh sb="4" eb="8">
      <t>カブシキガイシャ</t>
    </rPh>
    <phoneticPr fontId="5"/>
  </si>
  <si>
    <t>賃貸借契約
（自衛隊札幌地方協力本部小樽地域事務所）</t>
    <phoneticPr fontId="5"/>
  </si>
  <si>
    <t>株式会社樽石
北海道小樽市稲穂２丁目22番４号9</t>
    <phoneticPr fontId="5"/>
  </si>
  <si>
    <t>賃貸借契約
（自衛隊札幌地方協力本部江別地域事務所）</t>
    <phoneticPr fontId="5"/>
  </si>
  <si>
    <t>賃貸借契約
（自衛隊札幌地方協力本部滝川地域事務所）</t>
    <phoneticPr fontId="5"/>
  </si>
  <si>
    <t>株式会社日専連旭川
北海道旭川市２条通８丁目144番地７</t>
    <phoneticPr fontId="5"/>
  </si>
  <si>
    <t>賃貸借契約
（自衛隊札幌地方協力本部倶知安地域事務所）</t>
    <phoneticPr fontId="5"/>
  </si>
  <si>
    <t>情報公開法第５条第２号に基づき記載しない</t>
    <rPh sb="0" eb="2">
      <t>ジョウホウ</t>
    </rPh>
    <rPh sb="2" eb="4">
      <t>コウカイ</t>
    </rPh>
    <rPh sb="4" eb="5">
      <t>ホウ</t>
    </rPh>
    <rPh sb="5" eb="6">
      <t>ダイ</t>
    </rPh>
    <rPh sb="7" eb="8">
      <t>ジョウ</t>
    </rPh>
    <rPh sb="8" eb="9">
      <t>ダイ</t>
    </rPh>
    <rPh sb="10" eb="11">
      <t>ゴウ</t>
    </rPh>
    <rPh sb="12" eb="13">
      <t>モト</t>
    </rPh>
    <rPh sb="15" eb="17">
      <t>キサイ</t>
    </rPh>
    <phoneticPr fontId="6"/>
  </si>
  <si>
    <t>賃貸借契約
（自衛隊札幌地方協力本部恵庭地域事務所）</t>
    <phoneticPr fontId="5"/>
  </si>
  <si>
    <t>賃貸借契約
（自衛隊札幌地方協力本部岩見沢地域事務所）</t>
    <phoneticPr fontId="5"/>
  </si>
  <si>
    <t>賃貸借契約
（自衛隊札幌地方協力本部室蘭地域事務所）</t>
    <phoneticPr fontId="5"/>
  </si>
  <si>
    <t>株式会社いしい商事
北海道室蘭市東町２丁目21番12号</t>
    <phoneticPr fontId="5"/>
  </si>
  <si>
    <t>賃貸借契約
（自衛隊旭川地方協力本部上富良野地域事務所）</t>
    <phoneticPr fontId="5"/>
  </si>
  <si>
    <t>賃貸借契約
（自衛隊函館地方協力本部江差地域事務所）</t>
    <phoneticPr fontId="5"/>
  </si>
  <si>
    <t>賃貸借契約
（自衛隊函館地方協力本部松前地域事務所）</t>
    <phoneticPr fontId="5"/>
  </si>
  <si>
    <t>賃貸借契約
（自衛隊札幌地方協力本部札幌募集案内所）</t>
    <phoneticPr fontId="5"/>
  </si>
  <si>
    <t>賃貸借契約
（自衛隊札幌地方協力本部月寒募集案内所）</t>
    <phoneticPr fontId="5"/>
  </si>
  <si>
    <t>賃貸借契約
（自衛隊札幌地方協力本部白石募集案内所）</t>
    <phoneticPr fontId="5"/>
  </si>
  <si>
    <t>情報公開法第５条第１号に基づき記載しない</t>
    <rPh sb="0" eb="2">
      <t>ジョウホウ</t>
    </rPh>
    <rPh sb="2" eb="4">
      <t>コウカイ</t>
    </rPh>
    <rPh sb="4" eb="5">
      <t>ホウ</t>
    </rPh>
    <rPh sb="5" eb="6">
      <t>ダイ</t>
    </rPh>
    <rPh sb="7" eb="8">
      <t>ジョウ</t>
    </rPh>
    <rPh sb="8" eb="9">
      <t>ダイ</t>
    </rPh>
    <rPh sb="10" eb="11">
      <t>ゴウ</t>
    </rPh>
    <rPh sb="12" eb="13">
      <t>モト</t>
    </rPh>
    <rPh sb="15" eb="17">
      <t>キサイ</t>
    </rPh>
    <phoneticPr fontId="6"/>
  </si>
  <si>
    <t>賃貸借契約
（自衛隊旭川地方協力本部旭川募集案内所）</t>
    <phoneticPr fontId="5"/>
  </si>
  <si>
    <t>株式会社旭川住宅流
通
北海道旭川市１条通10丁目103番地85</t>
    <phoneticPr fontId="5"/>
  </si>
  <si>
    <t>賃貸借契約
（航空自衛隊千歳基地）</t>
    <rPh sb="14" eb="16">
      <t>キチ</t>
    </rPh>
    <phoneticPr fontId="5"/>
  </si>
  <si>
    <t>令和7年4月1日
令和7年5月1日</t>
    <rPh sb="0" eb="2">
      <t>レイワ</t>
    </rPh>
    <rPh sb="3" eb="4">
      <t>ネン</t>
    </rPh>
    <rPh sb="5" eb="6">
      <t>ガツ</t>
    </rPh>
    <rPh sb="7" eb="8">
      <t>ニチ</t>
    </rPh>
    <rPh sb="9" eb="11">
      <t>レイワ</t>
    </rPh>
    <rPh sb="12" eb="13">
      <t>ネン</t>
    </rPh>
    <rPh sb="14" eb="15">
      <t>ガツ</t>
    </rPh>
    <rPh sb="16" eb="17">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</si>
</sst>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6" formatCode="0_);[Red]\(0\)"/>
    <numFmt numFmtId="177" formatCode="[$-411]ggge&quot;年&quot;m&quot;月&quot;d&quot;日&quot;;@"/>
  </numFmts>
  <fonts count="13"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9"/>
      <name val="ＭＳ 明朝"/>
      <family val="1"/>
      <charset val="128"/>
    </font>
    <font>
      <sz val="6"/>
      <name val="ＭＳ Ｐゴシック"/>
      <family val="3"/>
      <charset val="128"/>
    </font>
    <font>
      <sz val="11"/>
      <name val="ＭＳ Ｐゴシック"/>
      <family val="3"/>
      <charset val="128"/>
    </font>
    <font>
      <sz val="8"/>
      <name val="ＭＳ 明朝"/>
      <family val="1"/>
      <charset val="128"/>
    </font>
    <font>
      <sz val="10"/>
      <name val="ＭＳ 明朝"/>
      <family val="1"/>
      <charset val="128"/>
    </font>
    <font>
      <sz val="11"/>
      <color theme="1"/>
      <name val="ＭＳ Ｐゴシック"/>
      <family val="3"/>
      <charset val="128"/>
      <scheme val="minor"/>
    </font>
    <font>
      <sz val="8"/>
      <color theme="1"/>
      <name val="ＭＳ 明朝"/>
      <family val="1"/>
      <charset val="128"/>
    </font>
    <font>
      <sz val="10"/>
      <color theme="1"/>
      <name val="ＭＳ 明朝"/>
      <family val="1"/>
      <charset val="128"/>
    </font>
    <font>
      <sz val="9"/>
      <color rgb="FFFF0000"/>
      <name val="ＭＳ 明朝"/>
      <family val="1"/>
      <charset val="128"/>
    </font>
  </fonts>
  <fills count="3">
    <fill>
      <patternFill patternType="none"/>
    </fill>
    <fill>
      <patternFill patternType="gray125"/>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7">
    <xf numFmtId="0" fontId="0" fillId="0" borderId="0">
      <alignment vertical="center"/>
    </xf>
    <xf numFmtId="0" fontId="6" fillId="0" borderId="0">
      <alignment vertical="center"/>
    </xf>
    <xf numFmtId="0" fontId="6" fillId="0" borderId="0">
      <alignment vertical="center"/>
    </xf>
    <xf numFmtId="38" fontId="9" fillId="0" borderId="0" applyFont="0" applyFill="0" applyBorder="0" applyAlignment="0" applyProtection="0">
      <alignment vertical="center"/>
    </xf>
    <xf numFmtId="9" fontId="6" fillId="0" borderId="0" applyFont="0" applyFill="0" applyBorder="0" applyAlignment="0" applyProtection="0">
      <alignment vertical="center"/>
    </xf>
    <xf numFmtId="9" fontId="9" fillId="0" borderId="0" applyFont="0" applyFill="0" applyBorder="0" applyAlignment="0" applyProtection="0">
      <alignment vertical="center"/>
    </xf>
    <xf numFmtId="0" fontId="6" fillId="0" borderId="0">
      <alignment vertical="center"/>
    </xf>
  </cellStyleXfs>
  <cellXfs count="89">
    <xf numFmtId="0" fontId="0" fillId="0" borderId="0" xfId="0">
      <alignment vertical="center"/>
    </xf>
    <xf numFmtId="0" fontId="2" fillId="0" borderId="0" xfId="0" applyFont="1">
      <alignment vertical="center"/>
    </xf>
    <xf numFmtId="0" fontId="3" fillId="0" borderId="4" xfId="0" applyFont="1" applyFill="1" applyBorder="1" applyAlignment="1">
      <alignment vertical="center" wrapText="1"/>
    </xf>
    <xf numFmtId="0" fontId="2" fillId="0" borderId="6" xfId="0" applyFont="1" applyBorder="1">
      <alignment vertical="center"/>
    </xf>
    <xf numFmtId="0" fontId="2" fillId="0" borderId="16" xfId="0" applyFont="1" applyBorder="1">
      <alignment vertical="center"/>
    </xf>
    <xf numFmtId="0" fontId="2" fillId="0" borderId="13" xfId="0" applyFont="1" applyBorder="1">
      <alignment vertical="center"/>
    </xf>
    <xf numFmtId="0" fontId="2" fillId="0" borderId="1" xfId="0" applyFont="1" applyBorder="1">
      <alignment vertical="center"/>
    </xf>
    <xf numFmtId="0" fontId="2" fillId="0" borderId="17" xfId="0" applyFont="1" applyBorder="1">
      <alignment vertical="center"/>
    </xf>
    <xf numFmtId="0" fontId="2" fillId="0" borderId="14" xfId="0" applyFont="1" applyBorder="1">
      <alignment vertical="center"/>
    </xf>
    <xf numFmtId="0" fontId="2" fillId="0" borderId="4" xfId="0" applyFont="1" applyBorder="1">
      <alignment vertical="center"/>
    </xf>
    <xf numFmtId="0" fontId="2" fillId="0" borderId="18" xfId="0" applyFont="1" applyBorder="1">
      <alignment vertical="center"/>
    </xf>
    <xf numFmtId="0" fontId="2" fillId="0" borderId="15" xfId="0" applyFont="1" applyBorder="1">
      <alignment vertical="center"/>
    </xf>
    <xf numFmtId="0" fontId="2" fillId="0" borderId="0" xfId="0" applyFont="1" applyBorder="1">
      <alignment vertical="center"/>
    </xf>
    <xf numFmtId="0" fontId="2" fillId="0" borderId="10" xfId="0" applyFont="1" applyBorder="1">
      <alignment vertical="center"/>
    </xf>
    <xf numFmtId="0" fontId="2" fillId="2" borderId="0" xfId="0" applyFont="1" applyFill="1">
      <alignment vertical="center"/>
    </xf>
    <xf numFmtId="0" fontId="3" fillId="2" borderId="0" xfId="0" applyFont="1" applyFill="1" applyBorder="1">
      <alignment vertical="center"/>
    </xf>
    <xf numFmtId="0" fontId="2" fillId="2" borderId="0" xfId="0" applyFont="1" applyFill="1" applyBorder="1">
      <alignment vertical="center"/>
    </xf>
    <xf numFmtId="0" fontId="7" fillId="0" borderId="1" xfId="1" applyFont="1" applyBorder="1" applyAlignment="1">
      <alignment vertical="center" wrapText="1"/>
    </xf>
    <xf numFmtId="0" fontId="7" fillId="0" borderId="1" xfId="0" applyFont="1" applyBorder="1" applyAlignment="1">
      <alignment vertical="center" wrapText="1"/>
    </xf>
    <xf numFmtId="0" fontId="10" fillId="0" borderId="1" xfId="0" applyFont="1" applyBorder="1" applyAlignment="1">
      <alignment vertical="center" wrapText="1"/>
    </xf>
    <xf numFmtId="0" fontId="10" fillId="0" borderId="25" xfId="0" applyFont="1" applyBorder="1" applyAlignment="1">
      <alignment vertical="center" wrapText="1"/>
    </xf>
    <xf numFmtId="0" fontId="2" fillId="0" borderId="23" xfId="0" applyFont="1" applyBorder="1">
      <alignment vertical="center"/>
    </xf>
    <xf numFmtId="0" fontId="2" fillId="0" borderId="26" xfId="0" applyFont="1" applyBorder="1">
      <alignment vertical="center"/>
    </xf>
    <xf numFmtId="0" fontId="2" fillId="0" borderId="27" xfId="0" applyFont="1" applyBorder="1">
      <alignment vertical="center"/>
    </xf>
    <xf numFmtId="0" fontId="2" fillId="0" borderId="22" xfId="0" applyFont="1" applyBorder="1">
      <alignment vertical="center"/>
    </xf>
    <xf numFmtId="0" fontId="10" fillId="0" borderId="4" xfId="0" applyFont="1" applyBorder="1" applyAlignment="1">
      <alignment vertical="center" wrapText="1"/>
    </xf>
    <xf numFmtId="0" fontId="3" fillId="0" borderId="5" xfId="0" applyFont="1" applyBorder="1" applyAlignment="1">
      <alignment vertical="center" wrapText="1"/>
    </xf>
    <xf numFmtId="0" fontId="3" fillId="0" borderId="2" xfId="0" applyFont="1" applyBorder="1" applyAlignment="1">
      <alignment vertical="center" wrapText="1"/>
    </xf>
    <xf numFmtId="0" fontId="3" fillId="0" borderId="24" xfId="0" applyFont="1" applyBorder="1" applyAlignment="1">
      <alignment vertical="center" wrapText="1"/>
    </xf>
    <xf numFmtId="0" fontId="3" fillId="0" borderId="3" xfId="0" applyFont="1" applyBorder="1" applyAlignment="1">
      <alignment vertical="center" wrapText="1"/>
    </xf>
    <xf numFmtId="6" fontId="8" fillId="0" borderId="1" xfId="0" applyNumberFormat="1" applyFont="1" applyBorder="1" applyAlignment="1">
      <alignment vertical="center" wrapText="1"/>
    </xf>
    <xf numFmtId="10" fontId="11" fillId="0" borderId="6" xfId="0" applyNumberFormat="1" applyFont="1" applyBorder="1">
      <alignment vertical="center"/>
    </xf>
    <xf numFmtId="6" fontId="8" fillId="0" borderId="1" xfId="0" applyNumberFormat="1" applyFont="1" applyBorder="1" applyAlignment="1">
      <alignment horizontal="center" vertical="center" wrapText="1"/>
    </xf>
    <xf numFmtId="6" fontId="8" fillId="0" borderId="4" xfId="0" applyNumberFormat="1" applyFont="1" applyBorder="1" applyAlignment="1">
      <alignment vertical="center" wrapText="1"/>
    </xf>
    <xf numFmtId="10" fontId="11" fillId="0" borderId="4" xfId="0" applyNumberFormat="1" applyFont="1" applyBorder="1">
      <alignment vertical="center"/>
    </xf>
    <xf numFmtId="176" fontId="8" fillId="0" borderId="1" xfId="0" applyNumberFormat="1" applyFont="1" applyBorder="1" applyAlignment="1">
      <alignment vertical="center" wrapText="1"/>
    </xf>
    <xf numFmtId="176" fontId="8" fillId="0" borderId="4" xfId="0" applyNumberFormat="1" applyFont="1" applyBorder="1" applyAlignment="1">
      <alignment vertical="center" wrapText="1"/>
    </xf>
    <xf numFmtId="0" fontId="3" fillId="0" borderId="28" xfId="0" applyFont="1" applyBorder="1" applyAlignment="1">
      <alignment horizontal="left" vertical="center" wrapText="1"/>
    </xf>
    <xf numFmtId="0" fontId="4" fillId="0" borderId="29" xfId="0" applyFont="1" applyBorder="1" applyAlignment="1">
      <alignment vertical="center" wrapText="1"/>
    </xf>
    <xf numFmtId="58" fontId="4" fillId="0" borderId="7" xfId="2" applyNumberFormat="1" applyFont="1" applyBorder="1" applyAlignment="1">
      <alignment horizontal="center" vertical="center" wrapText="1" shrinkToFit="1"/>
    </xf>
    <xf numFmtId="0" fontId="4" fillId="0" borderId="29" xfId="0" applyFont="1" applyBorder="1" applyAlignment="1">
      <alignment horizontal="left" vertical="center" wrapText="1"/>
    </xf>
    <xf numFmtId="0" fontId="12" fillId="0" borderId="29" xfId="0" applyFont="1" applyBorder="1" applyAlignment="1">
      <alignment vertical="center" wrapText="1" shrinkToFit="1"/>
    </xf>
    <xf numFmtId="0" fontId="3" fillId="0" borderId="29" xfId="0" applyFont="1" applyBorder="1" applyAlignment="1">
      <alignment vertical="center" wrapText="1" shrinkToFit="1"/>
    </xf>
    <xf numFmtId="0" fontId="2" fillId="0" borderId="19" xfId="0" applyFont="1" applyBorder="1" applyAlignment="1">
      <alignment vertical="center" wrapText="1" shrinkToFit="1"/>
    </xf>
    <xf numFmtId="0" fontId="2" fillId="0" borderId="30" xfId="0" applyFont="1" applyBorder="1" applyAlignment="1">
      <alignment vertical="center" wrapText="1" shrinkToFit="1"/>
    </xf>
    <xf numFmtId="0" fontId="3" fillId="0" borderId="2" xfId="0" applyFont="1" applyBorder="1" applyAlignment="1">
      <alignment horizontal="left" vertical="center" wrapText="1"/>
    </xf>
    <xf numFmtId="0" fontId="4" fillId="0" borderId="1" xfId="0" applyFont="1" applyBorder="1" applyAlignment="1">
      <alignment vertical="center" wrapText="1"/>
    </xf>
    <xf numFmtId="58" fontId="4" fillId="0" borderId="1" xfId="2" applyNumberFormat="1" applyFont="1" applyBorder="1" applyAlignment="1">
      <alignment horizontal="center" vertical="center" wrapText="1" shrinkToFit="1"/>
    </xf>
    <xf numFmtId="0" fontId="3" fillId="0" borderId="1" xfId="0" applyFont="1" applyBorder="1" applyAlignment="1">
      <alignment horizontal="left" vertical="center" wrapText="1"/>
    </xf>
    <xf numFmtId="0" fontId="4" fillId="0" borderId="1" xfId="6" applyFont="1" applyBorder="1" applyAlignment="1">
      <alignment vertical="center" wrapText="1"/>
    </xf>
    <xf numFmtId="0" fontId="3" fillId="0" borderId="1" xfId="0" applyFont="1" applyBorder="1" applyAlignment="1">
      <alignment vertical="center" wrapText="1" shrinkToFit="1"/>
    </xf>
    <xf numFmtId="0" fontId="2" fillId="0" borderId="1" xfId="0" applyFont="1" applyBorder="1" applyAlignment="1">
      <alignment vertical="center" wrapText="1" shrinkToFit="1"/>
    </xf>
    <xf numFmtId="0" fontId="2" fillId="0" borderId="14" xfId="0" applyFont="1" applyBorder="1" applyAlignment="1">
      <alignment vertical="center" wrapText="1" shrinkToFit="1"/>
    </xf>
    <xf numFmtId="58" fontId="4" fillId="0" borderId="6" xfId="2" applyNumberFormat="1" applyFont="1" applyBorder="1" applyAlignment="1">
      <alignment horizontal="center" vertical="center" wrapText="1" shrinkToFit="1"/>
    </xf>
    <xf numFmtId="176" fontId="4" fillId="0" borderId="1" xfId="2" applyNumberFormat="1" applyFont="1" applyBorder="1" applyAlignment="1">
      <alignment horizontal="left" vertical="center" wrapText="1" shrinkToFit="1"/>
    </xf>
    <xf numFmtId="0" fontId="4" fillId="0" borderId="25" xfId="0" applyFont="1" applyBorder="1" applyAlignment="1">
      <alignment vertical="center" wrapText="1"/>
    </xf>
    <xf numFmtId="0" fontId="4" fillId="0" borderId="1" xfId="2" applyFont="1" applyBorder="1" applyAlignment="1">
      <alignment horizontal="left" vertical="center" wrapText="1" shrinkToFit="1"/>
    </xf>
    <xf numFmtId="0" fontId="3" fillId="0" borderId="6" xfId="0" applyFont="1" applyBorder="1" applyAlignment="1">
      <alignment vertical="center" wrapText="1"/>
    </xf>
    <xf numFmtId="0" fontId="3" fillId="0" borderId="4" xfId="0" applyFont="1" applyBorder="1" applyAlignment="1">
      <alignment vertical="center" wrapText="1"/>
    </xf>
    <xf numFmtId="0" fontId="11" fillId="0" borderId="6" xfId="0" applyFont="1" applyBorder="1" applyAlignment="1">
      <alignment vertical="center"/>
    </xf>
    <xf numFmtId="0" fontId="11" fillId="0" borderId="1" xfId="0" applyFont="1" applyBorder="1" applyAlignment="1">
      <alignment vertical="center"/>
    </xf>
    <xf numFmtId="176" fontId="11" fillId="0" borderId="22" xfId="0" applyNumberFormat="1" applyFont="1" applyBorder="1" applyAlignment="1">
      <alignment vertical="center" wrapText="1"/>
    </xf>
    <xf numFmtId="176" fontId="8" fillId="0" borderId="29" xfId="0" applyNumberFormat="1" applyFont="1" applyBorder="1" applyAlignment="1">
      <alignment vertical="center" wrapText="1"/>
    </xf>
    <xf numFmtId="176" fontId="11" fillId="0" borderId="1" xfId="0" applyNumberFormat="1" applyFont="1" applyBorder="1" applyAlignment="1">
      <alignment vertical="center" wrapText="1"/>
    </xf>
    <xf numFmtId="176" fontId="8" fillId="2" borderId="1" xfId="2" applyNumberFormat="1" applyFont="1" applyFill="1" applyBorder="1" applyAlignment="1">
      <alignment vertical="center" wrapText="1" shrinkToFit="1"/>
    </xf>
    <xf numFmtId="176" fontId="8" fillId="0" borderId="1" xfId="2" applyNumberFormat="1" applyFont="1" applyBorder="1" applyAlignment="1">
      <alignment vertical="center" wrapText="1" shrinkToFit="1"/>
    </xf>
    <xf numFmtId="5" fontId="8" fillId="0" borderId="29" xfId="2" applyNumberFormat="1" applyFont="1" applyBorder="1" applyAlignment="1">
      <alignment vertical="center" wrapText="1"/>
    </xf>
    <xf numFmtId="10" fontId="8" fillId="0" borderId="29" xfId="5" applyNumberFormat="1" applyFont="1" applyFill="1" applyBorder="1" applyAlignment="1">
      <alignment horizontal="right" vertical="center" wrapText="1"/>
    </xf>
    <xf numFmtId="5" fontId="8" fillId="0" borderId="1" xfId="2" applyNumberFormat="1" applyFont="1" applyBorder="1" applyAlignment="1">
      <alignment vertical="center" wrapText="1"/>
    </xf>
    <xf numFmtId="10" fontId="8" fillId="0" borderId="1" xfId="5" applyNumberFormat="1" applyFont="1" applyFill="1" applyBorder="1" applyAlignment="1">
      <alignment horizontal="right" vertical="center" wrapText="1"/>
    </xf>
    <xf numFmtId="5" fontId="8" fillId="0" borderId="1" xfId="2" applyNumberFormat="1" applyFont="1" applyBorder="1" applyAlignment="1">
      <alignment horizontal="center" vertical="center" wrapText="1"/>
    </xf>
    <xf numFmtId="10" fontId="8" fillId="0" borderId="1" xfId="5" applyNumberFormat="1" applyFont="1" applyFill="1" applyBorder="1" applyAlignment="1">
      <alignment horizontal="center" vertical="center" wrapText="1"/>
    </xf>
    <xf numFmtId="0" fontId="7" fillId="0" borderId="29" xfId="0" applyFont="1" applyBorder="1" applyAlignment="1">
      <alignment vertical="center" wrapText="1"/>
    </xf>
    <xf numFmtId="177" fontId="3" fillId="0" borderId="6" xfId="4" applyNumberFormat="1" applyFont="1" applyBorder="1" applyAlignment="1">
      <alignment horizontal="center" vertical="center"/>
    </xf>
    <xf numFmtId="177" fontId="3" fillId="0" borderId="6" xfId="0" applyNumberFormat="1" applyFont="1" applyBorder="1" applyAlignment="1">
      <alignment horizontal="center" vertical="center"/>
    </xf>
    <xf numFmtId="177" fontId="3" fillId="0" borderId="4" xfId="0" applyNumberFormat="1"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0" xfId="0" applyFont="1" applyFill="1" applyBorder="1" applyAlignment="1">
      <alignment horizontal="center" vertical="center" wrapText="1"/>
    </xf>
  </cellXfs>
  <cellStyles count="7">
    <cellStyle name="パーセント 2" xfId="4" xr:uid="{912FA985-E129-4B7E-9B8E-E6940175ADE6}"/>
    <cellStyle name="パーセント 3" xfId="5" xr:uid="{CCFE897F-BDE0-4E6F-90E8-8EC1C115044F}"/>
    <cellStyle name="桁区切り 2" xfId="3" xr:uid="{B10DF87E-0FC9-45BF-9F88-FE502508E16F}"/>
    <cellStyle name="標準" xfId="0" builtinId="0"/>
    <cellStyle name="標準_１６７調査票４案件best100（再検討）0914提出用" xfId="2" xr:uid="{1F509D0A-3B0C-48B9-B64A-C22694B96B23}"/>
    <cellStyle name="標準_１６７調査票４案件best100（再検討）0914提出用_【随契見直】③集計ﾌｫｰﾏｯﾄ(様式3～6)" xfId="1" xr:uid="{DE931B2B-3BC0-42B1-867B-BF50F44D4AF1}"/>
    <cellStyle name="標準_１６７調査票４案件best100（再検討）0914提出用_20【随契見直】③集計ﾌｫｰﾏｯﾄ(様式3～6)" xfId="6" xr:uid="{79DB2C75-B702-48F4-A884-DDE01C8E26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552450</xdr:colOff>
      <xdr:row>0</xdr:row>
      <xdr:rowOff>26278</xdr:rowOff>
    </xdr:from>
    <xdr:ext cx="1031051"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287250" y="26278"/>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2"/>
  <sheetViews>
    <sheetView tabSelected="1" view="pageBreakPreview" zoomScaleNormal="100" zoomScaleSheetLayoutView="100" workbookViewId="0">
      <selection activeCell="L6" sqref="L6"/>
    </sheetView>
  </sheetViews>
  <sheetFormatPr defaultRowHeight="13.5" x14ac:dyDescent="0.15"/>
  <cols>
    <col min="1" max="1" width="20.625" style="1" customWidth="1"/>
    <col min="2" max="2" width="16.875" style="1" customWidth="1"/>
    <col min="3" max="3" width="13.375" style="1" customWidth="1"/>
    <col min="4" max="5" width="16.125" style="1" customWidth="1"/>
    <col min="6" max="6" width="18.875" style="1" customWidth="1"/>
    <col min="7" max="8" width="14.125" style="1" customWidth="1"/>
    <col min="9" max="9" width="7.5" style="1" customWidth="1"/>
    <col min="10" max="10" width="10.875" style="1" customWidth="1"/>
    <col min="11" max="13" width="11.625" style="1" customWidth="1"/>
    <col min="14" max="14" width="8.875" style="1" customWidth="1"/>
    <col min="15" max="16384" width="9" style="1"/>
  </cols>
  <sheetData>
    <row r="1" spans="1:14" ht="32.1" customHeight="1" x14ac:dyDescent="0.15">
      <c r="A1" s="78" t="s">
        <v>21</v>
      </c>
      <c r="B1" s="79"/>
      <c r="C1" s="79"/>
      <c r="D1" s="79"/>
      <c r="E1" s="79"/>
      <c r="F1" s="79"/>
      <c r="G1" s="79"/>
      <c r="H1" s="79"/>
      <c r="I1" s="79"/>
      <c r="J1" s="79"/>
      <c r="K1" s="79"/>
      <c r="L1" s="79"/>
      <c r="M1" s="79"/>
      <c r="N1" s="79"/>
    </row>
    <row r="2" spans="1:14" ht="14.25" thickBot="1" x14ac:dyDescent="0.2">
      <c r="A2" s="14"/>
      <c r="B2" s="14"/>
      <c r="C2" s="14"/>
      <c r="D2" s="14"/>
      <c r="E2" s="14"/>
      <c r="F2" s="14"/>
      <c r="G2" s="14"/>
      <c r="H2" s="14"/>
      <c r="I2" s="14"/>
      <c r="J2" s="14"/>
      <c r="K2" s="14"/>
      <c r="L2" s="14"/>
      <c r="M2" s="14"/>
      <c r="N2" s="14"/>
    </row>
    <row r="3" spans="1:14" ht="68.099999999999994" customHeight="1" x14ac:dyDescent="0.15">
      <c r="A3" s="80" t="s">
        <v>20</v>
      </c>
      <c r="B3" s="82" t="s">
        <v>0</v>
      </c>
      <c r="C3" s="82" t="s">
        <v>1</v>
      </c>
      <c r="D3" s="82" t="s">
        <v>2</v>
      </c>
      <c r="E3" s="82" t="s">
        <v>17</v>
      </c>
      <c r="F3" s="82" t="s">
        <v>18</v>
      </c>
      <c r="G3" s="82" t="s">
        <v>3</v>
      </c>
      <c r="H3" s="82" t="s">
        <v>4</v>
      </c>
      <c r="I3" s="82" t="s">
        <v>5</v>
      </c>
      <c r="J3" s="84" t="s">
        <v>19</v>
      </c>
      <c r="K3" s="86" t="s">
        <v>9</v>
      </c>
      <c r="L3" s="87"/>
      <c r="M3" s="88"/>
      <c r="N3" s="76" t="s">
        <v>6</v>
      </c>
    </row>
    <row r="4" spans="1:14" ht="38.25" customHeight="1" thickBot="1" x14ac:dyDescent="0.2">
      <c r="A4" s="81"/>
      <c r="B4" s="83"/>
      <c r="C4" s="83"/>
      <c r="D4" s="83"/>
      <c r="E4" s="83"/>
      <c r="F4" s="83"/>
      <c r="G4" s="83"/>
      <c r="H4" s="83"/>
      <c r="I4" s="83"/>
      <c r="J4" s="85"/>
      <c r="K4" s="2" t="s">
        <v>8</v>
      </c>
      <c r="L4" s="2" t="s">
        <v>7</v>
      </c>
      <c r="M4" s="2" t="s">
        <v>22</v>
      </c>
      <c r="N4" s="77"/>
    </row>
    <row r="5" spans="1:14" ht="75" customHeight="1" x14ac:dyDescent="0.15">
      <c r="A5" s="37" t="s">
        <v>39</v>
      </c>
      <c r="B5" s="72" t="s">
        <v>24</v>
      </c>
      <c r="C5" s="39">
        <v>45748</v>
      </c>
      <c r="D5" s="40" t="s">
        <v>40</v>
      </c>
      <c r="E5" s="62"/>
      <c r="F5" s="38" t="s">
        <v>41</v>
      </c>
      <c r="G5" s="66">
        <v>36633435</v>
      </c>
      <c r="H5" s="66">
        <v>36633435</v>
      </c>
      <c r="I5" s="67">
        <v>1</v>
      </c>
      <c r="J5" s="41"/>
      <c r="K5" s="42"/>
      <c r="L5" s="43"/>
      <c r="M5" s="43"/>
      <c r="N5" s="44"/>
    </row>
    <row r="6" spans="1:14" ht="75" customHeight="1" x14ac:dyDescent="0.15">
      <c r="A6" s="45" t="s">
        <v>42</v>
      </c>
      <c r="B6" s="18" t="s">
        <v>24</v>
      </c>
      <c r="C6" s="47">
        <v>45748</v>
      </c>
      <c r="D6" s="48" t="s">
        <v>43</v>
      </c>
      <c r="E6" s="63"/>
      <c r="F6" s="49" t="s">
        <v>41</v>
      </c>
      <c r="G6" s="68">
        <v>24985824</v>
      </c>
      <c r="H6" s="68">
        <v>24985824</v>
      </c>
      <c r="I6" s="69">
        <v>1</v>
      </c>
      <c r="J6" s="50"/>
      <c r="K6" s="50"/>
      <c r="L6" s="51"/>
      <c r="M6" s="51"/>
      <c r="N6" s="52"/>
    </row>
    <row r="7" spans="1:14" ht="75" customHeight="1" x14ac:dyDescent="0.15">
      <c r="A7" s="45" t="s">
        <v>44</v>
      </c>
      <c r="B7" s="18" t="s">
        <v>24</v>
      </c>
      <c r="C7" s="53">
        <v>45748</v>
      </c>
      <c r="D7" s="48" t="s">
        <v>43</v>
      </c>
      <c r="E7" s="63"/>
      <c r="F7" s="46" t="s">
        <v>41</v>
      </c>
      <c r="G7" s="70" t="s">
        <v>45</v>
      </c>
      <c r="H7" s="70" t="s">
        <v>45</v>
      </c>
      <c r="I7" s="71" t="s">
        <v>45</v>
      </c>
      <c r="J7" s="50"/>
      <c r="K7" s="50"/>
      <c r="L7" s="51"/>
      <c r="M7" s="51"/>
      <c r="N7" s="52"/>
    </row>
    <row r="8" spans="1:14" ht="75" customHeight="1" x14ac:dyDescent="0.15">
      <c r="A8" s="45" t="s">
        <v>46</v>
      </c>
      <c r="B8" s="18" t="s">
        <v>24</v>
      </c>
      <c r="C8" s="53">
        <v>45748</v>
      </c>
      <c r="D8" s="54" t="s">
        <v>47</v>
      </c>
      <c r="E8" s="64">
        <v>8430003007082</v>
      </c>
      <c r="F8" s="46" t="s">
        <v>41</v>
      </c>
      <c r="G8" s="68">
        <v>4620000</v>
      </c>
      <c r="H8" s="68">
        <v>4620000</v>
      </c>
      <c r="I8" s="69">
        <v>1</v>
      </c>
      <c r="J8" s="50"/>
      <c r="K8" s="50"/>
      <c r="L8" s="51"/>
      <c r="M8" s="51"/>
      <c r="N8" s="52"/>
    </row>
    <row r="9" spans="1:14" ht="75" customHeight="1" x14ac:dyDescent="0.15">
      <c r="A9" s="45" t="s">
        <v>48</v>
      </c>
      <c r="B9" s="18" t="s">
        <v>24</v>
      </c>
      <c r="C9" s="53">
        <v>45748</v>
      </c>
      <c r="D9" s="54" t="s">
        <v>49</v>
      </c>
      <c r="E9" s="64">
        <v>9430001050158</v>
      </c>
      <c r="F9" s="55" t="s">
        <v>41</v>
      </c>
      <c r="G9" s="68">
        <v>4224000</v>
      </c>
      <c r="H9" s="68">
        <v>4224000</v>
      </c>
      <c r="I9" s="69">
        <v>1</v>
      </c>
      <c r="J9" s="50"/>
      <c r="K9" s="50"/>
      <c r="L9" s="51"/>
      <c r="M9" s="51"/>
      <c r="N9" s="52"/>
    </row>
    <row r="10" spans="1:14" ht="75" customHeight="1" x14ac:dyDescent="0.15">
      <c r="A10" s="45" t="s">
        <v>50</v>
      </c>
      <c r="B10" s="18" t="s">
        <v>24</v>
      </c>
      <c r="C10" s="53">
        <v>45748</v>
      </c>
      <c r="D10" s="48" t="s">
        <v>43</v>
      </c>
      <c r="E10" s="63"/>
      <c r="F10" s="46" t="s">
        <v>41</v>
      </c>
      <c r="G10" s="70" t="s">
        <v>45</v>
      </c>
      <c r="H10" s="70" t="s">
        <v>45</v>
      </c>
      <c r="I10" s="71" t="s">
        <v>45</v>
      </c>
      <c r="J10" s="50"/>
      <c r="K10" s="50"/>
      <c r="L10" s="51"/>
      <c r="M10" s="51"/>
      <c r="N10" s="52"/>
    </row>
    <row r="11" spans="1:14" ht="75" customHeight="1" x14ac:dyDescent="0.15">
      <c r="A11" s="45" t="s">
        <v>51</v>
      </c>
      <c r="B11" s="18" t="s">
        <v>24</v>
      </c>
      <c r="C11" s="53">
        <v>45748</v>
      </c>
      <c r="D11" s="54" t="s">
        <v>52</v>
      </c>
      <c r="E11" s="65">
        <v>3450001006171</v>
      </c>
      <c r="F11" s="46" t="s">
        <v>41</v>
      </c>
      <c r="G11" s="68">
        <v>1660560</v>
      </c>
      <c r="H11" s="68">
        <v>1660560</v>
      </c>
      <c r="I11" s="69">
        <v>1</v>
      </c>
      <c r="J11" s="50"/>
      <c r="K11" s="50"/>
      <c r="L11" s="51"/>
      <c r="M11" s="51"/>
      <c r="N11" s="52"/>
    </row>
    <row r="12" spans="1:14" ht="75" customHeight="1" x14ac:dyDescent="0.15">
      <c r="A12" s="45" t="s">
        <v>53</v>
      </c>
      <c r="B12" s="18" t="s">
        <v>24</v>
      </c>
      <c r="C12" s="53">
        <v>45748</v>
      </c>
      <c r="D12" s="56" t="s">
        <v>54</v>
      </c>
      <c r="E12" s="65"/>
      <c r="F12" s="46" t="s">
        <v>41</v>
      </c>
      <c r="G12" s="70" t="s">
        <v>45</v>
      </c>
      <c r="H12" s="70" t="s">
        <v>45</v>
      </c>
      <c r="I12" s="71" t="s">
        <v>45</v>
      </c>
      <c r="J12" s="50"/>
      <c r="K12" s="50"/>
      <c r="L12" s="51"/>
      <c r="M12" s="51"/>
      <c r="N12" s="52"/>
    </row>
    <row r="13" spans="1:14" ht="75" customHeight="1" x14ac:dyDescent="0.15">
      <c r="A13" s="45" t="s">
        <v>55</v>
      </c>
      <c r="B13" s="18" t="s">
        <v>24</v>
      </c>
      <c r="C13" s="53">
        <v>45748</v>
      </c>
      <c r="D13" s="48" t="s">
        <v>43</v>
      </c>
      <c r="E13" s="63"/>
      <c r="F13" s="46" t="s">
        <v>41</v>
      </c>
      <c r="G13" s="70" t="s">
        <v>45</v>
      </c>
      <c r="H13" s="70" t="s">
        <v>45</v>
      </c>
      <c r="I13" s="71" t="s">
        <v>45</v>
      </c>
      <c r="J13" s="50"/>
      <c r="K13" s="50"/>
      <c r="L13" s="51"/>
      <c r="M13" s="51"/>
      <c r="N13" s="52"/>
    </row>
    <row r="14" spans="1:14" ht="75" customHeight="1" x14ac:dyDescent="0.15">
      <c r="A14" s="45" t="s">
        <v>56</v>
      </c>
      <c r="B14" s="18" t="s">
        <v>24</v>
      </c>
      <c r="C14" s="53">
        <v>45748</v>
      </c>
      <c r="D14" s="48" t="s">
        <v>43</v>
      </c>
      <c r="E14" s="63"/>
      <c r="F14" s="46" t="s">
        <v>41</v>
      </c>
      <c r="G14" s="70" t="s">
        <v>45</v>
      </c>
      <c r="H14" s="70" t="s">
        <v>45</v>
      </c>
      <c r="I14" s="71" t="s">
        <v>45</v>
      </c>
      <c r="J14" s="50"/>
      <c r="K14" s="50"/>
      <c r="L14" s="51"/>
      <c r="M14" s="51"/>
      <c r="N14" s="52"/>
    </row>
    <row r="15" spans="1:14" ht="75" customHeight="1" x14ac:dyDescent="0.15">
      <c r="A15" s="45" t="s">
        <v>57</v>
      </c>
      <c r="B15" s="18" t="s">
        <v>24</v>
      </c>
      <c r="C15" s="53">
        <v>45748</v>
      </c>
      <c r="D15" s="54" t="s">
        <v>58</v>
      </c>
      <c r="E15" s="65">
        <v>4430001057083</v>
      </c>
      <c r="F15" s="55" t="s">
        <v>41</v>
      </c>
      <c r="G15" s="68">
        <v>1980000</v>
      </c>
      <c r="H15" s="68">
        <v>1980000</v>
      </c>
      <c r="I15" s="69">
        <v>1</v>
      </c>
      <c r="J15" s="50"/>
      <c r="K15" s="50"/>
      <c r="L15" s="51"/>
      <c r="M15" s="51"/>
      <c r="N15" s="52"/>
    </row>
    <row r="16" spans="1:14" ht="75" customHeight="1" x14ac:dyDescent="0.15">
      <c r="A16" s="45" t="s">
        <v>59</v>
      </c>
      <c r="B16" s="18" t="s">
        <v>24</v>
      </c>
      <c r="C16" s="53">
        <v>45748</v>
      </c>
      <c r="D16" s="48" t="s">
        <v>43</v>
      </c>
      <c r="E16" s="63"/>
      <c r="F16" s="46" t="s">
        <v>41</v>
      </c>
      <c r="G16" s="70" t="s">
        <v>45</v>
      </c>
      <c r="H16" s="70" t="s">
        <v>45</v>
      </c>
      <c r="I16" s="71" t="s">
        <v>45</v>
      </c>
      <c r="J16" s="50"/>
      <c r="K16" s="50"/>
      <c r="L16" s="51"/>
      <c r="M16" s="51"/>
      <c r="N16" s="52"/>
    </row>
    <row r="17" spans="1:14" ht="75" customHeight="1" x14ac:dyDescent="0.15">
      <c r="A17" s="45" t="s">
        <v>60</v>
      </c>
      <c r="B17" s="18" t="s">
        <v>24</v>
      </c>
      <c r="C17" s="53">
        <v>45748</v>
      </c>
      <c r="D17" s="48" t="s">
        <v>43</v>
      </c>
      <c r="E17" s="63"/>
      <c r="F17" s="46" t="s">
        <v>41</v>
      </c>
      <c r="G17" s="70" t="s">
        <v>45</v>
      </c>
      <c r="H17" s="70" t="s">
        <v>45</v>
      </c>
      <c r="I17" s="71" t="s">
        <v>45</v>
      </c>
      <c r="J17" s="50"/>
      <c r="K17" s="50"/>
      <c r="L17" s="51"/>
      <c r="M17" s="51"/>
      <c r="N17" s="52"/>
    </row>
    <row r="18" spans="1:14" ht="75" customHeight="1" x14ac:dyDescent="0.15">
      <c r="A18" s="45" t="s">
        <v>61</v>
      </c>
      <c r="B18" s="18" t="s">
        <v>24</v>
      </c>
      <c r="C18" s="53">
        <v>45748</v>
      </c>
      <c r="D18" s="48" t="s">
        <v>43</v>
      </c>
      <c r="E18" s="63"/>
      <c r="F18" s="46" t="s">
        <v>41</v>
      </c>
      <c r="G18" s="70" t="s">
        <v>45</v>
      </c>
      <c r="H18" s="70" t="s">
        <v>45</v>
      </c>
      <c r="I18" s="71" t="s">
        <v>45</v>
      </c>
      <c r="J18" s="50"/>
      <c r="K18" s="50"/>
      <c r="L18" s="51"/>
      <c r="M18" s="51"/>
      <c r="N18" s="52"/>
    </row>
    <row r="19" spans="1:14" ht="75" customHeight="1" x14ac:dyDescent="0.15">
      <c r="A19" s="45" t="s">
        <v>62</v>
      </c>
      <c r="B19" s="18" t="s">
        <v>24</v>
      </c>
      <c r="C19" s="53">
        <v>45748</v>
      </c>
      <c r="D19" s="56" t="s">
        <v>54</v>
      </c>
      <c r="E19" s="65"/>
      <c r="F19" s="46" t="s">
        <v>41</v>
      </c>
      <c r="G19" s="70" t="s">
        <v>45</v>
      </c>
      <c r="H19" s="70" t="s">
        <v>45</v>
      </c>
      <c r="I19" s="71" t="s">
        <v>45</v>
      </c>
      <c r="J19" s="50"/>
      <c r="K19" s="50"/>
      <c r="L19" s="51"/>
      <c r="M19" s="51"/>
      <c r="N19" s="52"/>
    </row>
    <row r="20" spans="1:14" ht="75" customHeight="1" x14ac:dyDescent="0.15">
      <c r="A20" s="45" t="s">
        <v>63</v>
      </c>
      <c r="B20" s="18" t="s">
        <v>24</v>
      </c>
      <c r="C20" s="53">
        <v>45748</v>
      </c>
      <c r="D20" s="56" t="s">
        <v>54</v>
      </c>
      <c r="E20" s="65"/>
      <c r="F20" s="46" t="s">
        <v>41</v>
      </c>
      <c r="G20" s="70" t="s">
        <v>45</v>
      </c>
      <c r="H20" s="70" t="s">
        <v>45</v>
      </c>
      <c r="I20" s="71" t="s">
        <v>45</v>
      </c>
      <c r="J20" s="50"/>
      <c r="K20" s="50"/>
      <c r="L20" s="51"/>
      <c r="M20" s="51"/>
      <c r="N20" s="52"/>
    </row>
    <row r="21" spans="1:14" ht="75" customHeight="1" x14ac:dyDescent="0.15">
      <c r="A21" s="45" t="s">
        <v>64</v>
      </c>
      <c r="B21" s="18" t="s">
        <v>24</v>
      </c>
      <c r="C21" s="53">
        <v>45748</v>
      </c>
      <c r="D21" s="56" t="s">
        <v>54</v>
      </c>
      <c r="E21" s="63"/>
      <c r="F21" s="46" t="s">
        <v>41</v>
      </c>
      <c r="G21" s="70" t="s">
        <v>45</v>
      </c>
      <c r="H21" s="70" t="s">
        <v>45</v>
      </c>
      <c r="I21" s="70" t="s">
        <v>45</v>
      </c>
      <c r="J21" s="50"/>
      <c r="K21" s="50"/>
      <c r="L21" s="51"/>
      <c r="M21" s="51"/>
      <c r="N21" s="52"/>
    </row>
    <row r="22" spans="1:14" ht="75" customHeight="1" x14ac:dyDescent="0.15">
      <c r="A22" s="45" t="s">
        <v>64</v>
      </c>
      <c r="B22" s="18" t="s">
        <v>24</v>
      </c>
      <c r="C22" s="53">
        <v>45748</v>
      </c>
      <c r="D22" s="56" t="s">
        <v>65</v>
      </c>
      <c r="E22" s="63"/>
      <c r="F22" s="46" t="s">
        <v>41</v>
      </c>
      <c r="G22" s="70" t="s">
        <v>45</v>
      </c>
      <c r="H22" s="70" t="s">
        <v>45</v>
      </c>
      <c r="I22" s="70" t="s">
        <v>45</v>
      </c>
      <c r="J22" s="50"/>
      <c r="K22" s="50"/>
      <c r="L22" s="51"/>
      <c r="M22" s="51"/>
      <c r="N22" s="52"/>
    </row>
    <row r="23" spans="1:14" ht="75" customHeight="1" x14ac:dyDescent="0.15">
      <c r="A23" s="45" t="s">
        <v>66</v>
      </c>
      <c r="B23" s="18" t="s">
        <v>24</v>
      </c>
      <c r="C23" s="53">
        <v>45748</v>
      </c>
      <c r="D23" s="54" t="s">
        <v>67</v>
      </c>
      <c r="E23" s="65">
        <v>8450001001853</v>
      </c>
      <c r="F23" s="55" t="s">
        <v>41</v>
      </c>
      <c r="G23" s="68">
        <v>2145000</v>
      </c>
      <c r="H23" s="68">
        <v>2145000</v>
      </c>
      <c r="I23" s="69">
        <v>1</v>
      </c>
      <c r="J23" s="50"/>
      <c r="K23" s="50"/>
      <c r="L23" s="51"/>
      <c r="M23" s="51"/>
      <c r="N23" s="52"/>
    </row>
    <row r="24" spans="1:14" ht="75" customHeight="1" x14ac:dyDescent="0.15">
      <c r="A24" s="45" t="s">
        <v>66</v>
      </c>
      <c r="B24" s="18" t="s">
        <v>24</v>
      </c>
      <c r="C24" s="53">
        <v>45748</v>
      </c>
      <c r="D24" s="56" t="s">
        <v>65</v>
      </c>
      <c r="E24" s="65"/>
      <c r="F24" s="46" t="s">
        <v>41</v>
      </c>
      <c r="G24" s="70" t="s">
        <v>45</v>
      </c>
      <c r="H24" s="70" t="s">
        <v>45</v>
      </c>
      <c r="I24" s="71" t="s">
        <v>45</v>
      </c>
      <c r="J24" s="50"/>
      <c r="K24" s="50"/>
      <c r="L24" s="51"/>
      <c r="M24" s="51"/>
      <c r="N24" s="52"/>
    </row>
    <row r="25" spans="1:14" ht="75" customHeight="1" x14ac:dyDescent="0.15">
      <c r="A25" s="45" t="s">
        <v>68</v>
      </c>
      <c r="B25" s="18" t="s">
        <v>24</v>
      </c>
      <c r="C25" s="53" t="s">
        <v>69</v>
      </c>
      <c r="D25" s="56" t="s">
        <v>65</v>
      </c>
      <c r="E25" s="65"/>
      <c r="F25" s="49" t="s">
        <v>41</v>
      </c>
      <c r="G25" s="68">
        <v>12488604</v>
      </c>
      <c r="H25" s="68">
        <v>12488604</v>
      </c>
      <c r="I25" s="69">
        <v>1</v>
      </c>
      <c r="J25" s="50"/>
      <c r="K25" s="50"/>
      <c r="L25" s="51"/>
      <c r="M25" s="51"/>
      <c r="N25" s="52"/>
    </row>
    <row r="26" spans="1:14" ht="75" customHeight="1" x14ac:dyDescent="0.15">
      <c r="A26" s="26" t="s">
        <v>26</v>
      </c>
      <c r="B26" s="17" t="s">
        <v>25</v>
      </c>
      <c r="C26" s="73">
        <v>45748</v>
      </c>
      <c r="D26" s="57" t="s">
        <v>27</v>
      </c>
      <c r="E26" s="59"/>
      <c r="F26" s="57" t="s">
        <v>28</v>
      </c>
      <c r="G26" s="30">
        <f>6699828</f>
        <v>6699828</v>
      </c>
      <c r="H26" s="30">
        <f>6699828</f>
        <v>6699828</v>
      </c>
      <c r="I26" s="31">
        <v>1</v>
      </c>
      <c r="J26" s="3"/>
      <c r="K26" s="4"/>
      <c r="L26" s="4"/>
      <c r="M26" s="4"/>
      <c r="N26" s="5"/>
    </row>
    <row r="27" spans="1:14" ht="75" customHeight="1" x14ac:dyDescent="0.15">
      <c r="A27" s="27" t="s">
        <v>29</v>
      </c>
      <c r="B27" s="19" t="s">
        <v>25</v>
      </c>
      <c r="C27" s="74">
        <v>45748</v>
      </c>
      <c r="D27" s="57" t="s">
        <v>27</v>
      </c>
      <c r="E27" s="59"/>
      <c r="F27" s="57" t="s">
        <v>28</v>
      </c>
      <c r="G27" s="32" t="s">
        <v>30</v>
      </c>
      <c r="H27" s="32" t="s">
        <v>30</v>
      </c>
      <c r="I27" s="32" t="s">
        <v>30</v>
      </c>
      <c r="J27" s="6"/>
      <c r="K27" s="4"/>
      <c r="L27" s="4"/>
      <c r="M27" s="7"/>
      <c r="N27" s="8"/>
    </row>
    <row r="28" spans="1:14" ht="75" customHeight="1" x14ac:dyDescent="0.15">
      <c r="A28" s="27" t="s">
        <v>31</v>
      </c>
      <c r="B28" s="19" t="s">
        <v>25</v>
      </c>
      <c r="C28" s="74">
        <v>45748</v>
      </c>
      <c r="D28" s="57" t="s">
        <v>27</v>
      </c>
      <c r="E28" s="59"/>
      <c r="F28" s="57" t="s">
        <v>28</v>
      </c>
      <c r="G28" s="32" t="s">
        <v>30</v>
      </c>
      <c r="H28" s="32" t="s">
        <v>30</v>
      </c>
      <c r="I28" s="32" t="s">
        <v>30</v>
      </c>
      <c r="J28" s="6"/>
      <c r="K28" s="4"/>
      <c r="L28" s="4"/>
      <c r="M28" s="7"/>
      <c r="N28" s="8"/>
    </row>
    <row r="29" spans="1:14" ht="75" customHeight="1" x14ac:dyDescent="0.15">
      <c r="A29" s="28" t="s">
        <v>32</v>
      </c>
      <c r="B29" s="20" t="s">
        <v>25</v>
      </c>
      <c r="C29" s="74">
        <v>45748</v>
      </c>
      <c r="D29" s="57" t="s">
        <v>27</v>
      </c>
      <c r="E29" s="60"/>
      <c r="F29" s="57" t="s">
        <v>28</v>
      </c>
      <c r="G29" s="32" t="s">
        <v>30</v>
      </c>
      <c r="H29" s="32" t="s">
        <v>30</v>
      </c>
      <c r="I29" s="32" t="s">
        <v>30</v>
      </c>
      <c r="J29" s="6"/>
      <c r="K29" s="21"/>
      <c r="L29" s="21"/>
      <c r="M29" s="22"/>
      <c r="N29" s="23"/>
    </row>
    <row r="30" spans="1:14" ht="75" customHeight="1" x14ac:dyDescent="0.15">
      <c r="A30" s="28" t="s">
        <v>33</v>
      </c>
      <c r="B30" s="20" t="s">
        <v>25</v>
      </c>
      <c r="C30" s="74">
        <v>45748</v>
      </c>
      <c r="D30" s="46" t="s">
        <v>34</v>
      </c>
      <c r="E30" s="61">
        <v>9450001009499</v>
      </c>
      <c r="F30" s="57" t="s">
        <v>28</v>
      </c>
      <c r="G30" s="30">
        <v>1128000</v>
      </c>
      <c r="H30" s="30">
        <v>1128000</v>
      </c>
      <c r="I30" s="31">
        <v>1</v>
      </c>
      <c r="J30" s="24"/>
      <c r="K30" s="6"/>
      <c r="L30" s="6"/>
      <c r="M30" s="22"/>
      <c r="N30" s="23"/>
    </row>
    <row r="31" spans="1:14" ht="75" customHeight="1" x14ac:dyDescent="0.15">
      <c r="A31" s="28" t="s">
        <v>35</v>
      </c>
      <c r="B31" s="20" t="s">
        <v>25</v>
      </c>
      <c r="C31" s="74">
        <v>45748</v>
      </c>
      <c r="D31" s="46" t="s">
        <v>36</v>
      </c>
      <c r="E31" s="35">
        <v>9460301002343</v>
      </c>
      <c r="F31" s="57" t="s">
        <v>28</v>
      </c>
      <c r="G31" s="30">
        <v>1716000</v>
      </c>
      <c r="H31" s="30">
        <v>1716000</v>
      </c>
      <c r="I31" s="31">
        <v>1</v>
      </c>
      <c r="J31" s="7"/>
      <c r="K31" s="6"/>
      <c r="L31" s="6"/>
      <c r="M31" s="22"/>
      <c r="N31" s="23"/>
    </row>
    <row r="32" spans="1:14" ht="75" customHeight="1" thickBot="1" x14ac:dyDescent="0.2">
      <c r="A32" s="29" t="s">
        <v>37</v>
      </c>
      <c r="B32" s="25" t="s">
        <v>25</v>
      </c>
      <c r="C32" s="75">
        <v>45748</v>
      </c>
      <c r="D32" s="58" t="s">
        <v>38</v>
      </c>
      <c r="E32" s="36">
        <v>7460101000177</v>
      </c>
      <c r="F32" s="58" t="s">
        <v>28</v>
      </c>
      <c r="G32" s="33">
        <v>4501200</v>
      </c>
      <c r="H32" s="33">
        <v>4501200</v>
      </c>
      <c r="I32" s="34">
        <v>1</v>
      </c>
      <c r="J32" s="9"/>
      <c r="K32" s="13"/>
      <c r="L32" s="9"/>
      <c r="M32" s="10"/>
      <c r="N32" s="11"/>
    </row>
    <row r="33" spans="1:14" x14ac:dyDescent="0.15">
      <c r="A33" s="15" t="s">
        <v>23</v>
      </c>
      <c r="B33" s="16"/>
      <c r="C33" s="16"/>
      <c r="D33" s="16"/>
      <c r="E33" s="16"/>
      <c r="F33" s="16"/>
      <c r="G33" s="16"/>
      <c r="H33" s="16"/>
      <c r="I33" s="16"/>
      <c r="J33" s="16"/>
      <c r="K33" s="16"/>
      <c r="L33" s="16"/>
      <c r="M33" s="16"/>
      <c r="N33" s="16"/>
    </row>
    <row r="34" spans="1:14" x14ac:dyDescent="0.15">
      <c r="A34" s="15" t="s">
        <v>10</v>
      </c>
      <c r="B34" s="16"/>
      <c r="C34" s="16"/>
      <c r="D34" s="16"/>
      <c r="E34" s="16"/>
      <c r="F34" s="16"/>
      <c r="G34" s="16"/>
      <c r="H34" s="16"/>
      <c r="I34" s="16"/>
      <c r="J34" s="16"/>
      <c r="K34" s="16"/>
      <c r="L34" s="16"/>
      <c r="M34" s="16"/>
      <c r="N34" s="16"/>
    </row>
    <row r="35" spans="1:14" x14ac:dyDescent="0.15">
      <c r="A35" s="12"/>
      <c r="B35" s="12"/>
      <c r="C35" s="12"/>
      <c r="D35" s="12"/>
      <c r="E35" s="12"/>
      <c r="F35" s="12"/>
      <c r="G35" s="12"/>
      <c r="H35" s="12"/>
      <c r="I35" s="12"/>
      <c r="J35" s="12"/>
      <c r="K35" s="12"/>
      <c r="L35" s="12"/>
      <c r="M35" s="12"/>
      <c r="N35" s="12"/>
    </row>
    <row r="36" spans="1:14" x14ac:dyDescent="0.15">
      <c r="A36" s="12"/>
      <c r="B36" s="12"/>
      <c r="C36" s="12"/>
      <c r="D36" s="12"/>
      <c r="E36" s="12"/>
      <c r="F36" s="12"/>
      <c r="G36" s="12"/>
      <c r="H36" s="12"/>
      <c r="I36" s="12"/>
      <c r="J36" s="12"/>
      <c r="K36" s="12"/>
      <c r="L36" s="12"/>
      <c r="M36" s="12"/>
      <c r="N36" s="12"/>
    </row>
    <row r="37" spans="1:14" x14ac:dyDescent="0.15">
      <c r="A37" s="12"/>
      <c r="B37" s="12"/>
      <c r="C37" s="12"/>
      <c r="D37" s="12"/>
      <c r="E37" s="12"/>
      <c r="F37" s="12"/>
      <c r="G37" s="12"/>
      <c r="H37" s="12"/>
      <c r="I37" s="12"/>
      <c r="J37" s="12"/>
      <c r="K37" s="12"/>
      <c r="L37" s="12"/>
      <c r="M37" s="12"/>
      <c r="N37" s="12"/>
    </row>
    <row r="38" spans="1:14" x14ac:dyDescent="0.15">
      <c r="A38" s="12"/>
      <c r="B38" s="12"/>
      <c r="C38" s="12"/>
      <c r="D38" s="12"/>
      <c r="E38" s="12"/>
      <c r="G38" s="12"/>
      <c r="H38" s="12"/>
      <c r="I38" s="12"/>
      <c r="J38" s="12"/>
      <c r="K38" s="12"/>
      <c r="L38" s="12"/>
      <c r="M38" s="12"/>
      <c r="N38" s="12"/>
    </row>
    <row r="39" spans="1:14" x14ac:dyDescent="0.15">
      <c r="K39" s="1" t="s">
        <v>11</v>
      </c>
      <c r="L39" s="1" t="s">
        <v>12</v>
      </c>
    </row>
    <row r="40" spans="1:14" x14ac:dyDescent="0.15">
      <c r="K40" s="1" t="s">
        <v>13</v>
      </c>
      <c r="L40" s="1" t="s">
        <v>14</v>
      </c>
    </row>
    <row r="41" spans="1:14" x14ac:dyDescent="0.15">
      <c r="K41" s="1" t="s">
        <v>15</v>
      </c>
    </row>
    <row r="42" spans="1:14" x14ac:dyDescent="0.15">
      <c r="K42" s="1" t="s">
        <v>16</v>
      </c>
    </row>
  </sheetData>
  <autoFilter ref="A4:N4" xr:uid="{00000000-0009-0000-0000-000003000000}"/>
  <mergeCells count="13">
    <mergeCell ref="N3:N4"/>
    <mergeCell ref="A1:N1"/>
    <mergeCell ref="A3:A4"/>
    <mergeCell ref="B3:B4"/>
    <mergeCell ref="C3:C4"/>
    <mergeCell ref="D3:D4"/>
    <mergeCell ref="E3:E4"/>
    <mergeCell ref="F3:F4"/>
    <mergeCell ref="G3:G4"/>
    <mergeCell ref="H3:H4"/>
    <mergeCell ref="I3:I4"/>
    <mergeCell ref="J3:J4"/>
    <mergeCell ref="K3:M3"/>
  </mergeCells>
  <phoneticPr fontId="1"/>
  <dataValidations count="10">
    <dataValidation type="list" showDropDown="1" showInputMessage="1" showErrorMessage="1" sqref="K39" xr:uid="{00000000-0002-0000-0300-000002000000}">
      <formula1>$K$38:$K$42</formula1>
    </dataValidation>
    <dataValidation type="list" allowBlank="1" showInputMessage="1" showErrorMessage="1" sqref="L26:L32" xr:uid="{AC2F4FE8-B2F7-40AC-8DAB-1415350AB9B9}">
      <formula1>$L$34:$L$36</formula1>
    </dataValidation>
    <dataValidation type="list" allowBlank="1" showInputMessage="1" showErrorMessage="1" sqref="K26:K32" xr:uid="{01CBD3E6-B455-4EA3-A1DC-3924856BC23C}">
      <formula1>$K$34:$K$38</formula1>
    </dataValidation>
    <dataValidation type="list" allowBlank="1" showInputMessage="1" showErrorMessage="1" sqref="F26:F32 K12:L12 K21:L22" xr:uid="{107886B1-93D1-43A9-9D91-073C3A11F7B5}">
      <formula1>#REF!</formula1>
    </dataValidation>
    <dataValidation type="list" allowBlank="1" showInputMessage="1" showErrorMessage="1" sqref="L23:L24" xr:uid="{D90928C7-640D-448B-B26F-1A27E488AD77}">
      <formula1>$L$31:$L$31</formula1>
    </dataValidation>
    <dataValidation type="list" allowBlank="1" showInputMessage="1" showErrorMessage="1" sqref="L19:L20" xr:uid="{10A5846A-60B6-48E0-9CC2-6DE06E413B9F}">
      <formula1>$L$29:$L$29</formula1>
    </dataValidation>
    <dataValidation type="list" allowBlank="1" showInputMessage="1" showErrorMessage="1" sqref="L5:L11 L25 L13:L18" xr:uid="{16D6EF07-2D05-4590-9A46-89BC4F242D48}">
      <formula1>$L$30:$L$30</formula1>
    </dataValidation>
    <dataValidation type="list" allowBlank="1" showInputMessage="1" showErrorMessage="1" sqref="K23:K24" xr:uid="{6E41B374-9E9F-42AF-8AEE-6B7C07750C07}">
      <formula1>$K$31:$K$31</formula1>
    </dataValidation>
    <dataValidation type="list" allowBlank="1" showInputMessage="1" showErrorMessage="1" sqref="K19:K20" xr:uid="{3002D70B-0630-4B0A-9C4D-C5339A99E9F9}">
      <formula1>$K$29:$K$29</formula1>
    </dataValidation>
    <dataValidation type="list" allowBlank="1" showInputMessage="1" showErrorMessage="1" sqref="K5:K11 K25 K13:K18" xr:uid="{15D8CA83-7683-4A42-89A2-B7215DEEEEF1}">
      <formula1>$K$30:$K$30</formula1>
    </dataValidation>
  </dataValidations>
  <pageMargins left="0.7" right="0.7" top="0.75" bottom="0.75" header="0.3" footer="0.3"/>
  <pageSetup paperSize="9" scale="2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付紙様式第４</vt:lpstr>
      <vt:lpstr>付紙様式第４!Print_Area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渡部 大義</cp:lastModifiedBy>
  <cp:lastPrinted>2012-11-12T09:20:17Z</cp:lastPrinted>
  <dcterms:created xsi:type="dcterms:W3CDTF">2010-08-24T08:00:05Z</dcterms:created>
  <dcterms:modified xsi:type="dcterms:W3CDTF">2025-05-29T02:59:32Z</dcterms:modified>
</cp:coreProperties>
</file>