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umu-r02-hk\Desktop\"/>
    </mc:Choice>
  </mc:AlternateContent>
  <bookViews>
    <workbookView xWindow="480" yWindow="120" windowWidth="18315" windowHeight="11655"/>
  </bookViews>
  <sheets>
    <sheet name="付紙様式第１" sheetId="1" r:id="rId1"/>
  </sheets>
  <definedNames>
    <definedName name="_xlnm._FilterDatabase" localSheetId="0" hidden="1">付紙様式第１!$A$4:$M$4</definedName>
    <definedName name="_xlnm.Print_Area" localSheetId="0">付紙様式第１!$A$1:$M$15</definedName>
  </definedNames>
  <calcPr calcId="162913"/>
</workbook>
</file>

<file path=xl/calcChain.xml><?xml version="1.0" encoding="utf-8"?>
<calcChain xmlns="http://schemas.openxmlformats.org/spreadsheetml/2006/main">
  <c r="I13" i="1" l="1"/>
  <c r="I12" i="1"/>
</calcChain>
</file>

<file path=xl/sharedStrings.xml><?xml version="1.0" encoding="utf-8"?>
<sst xmlns="http://schemas.openxmlformats.org/spreadsheetml/2006/main" count="59" uniqueCount="47">
  <si>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</si>
  <si>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</si>
  <si>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</si>
  <si>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</si>
  <si>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</si>
  <si>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</si>
  <si>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</si>
  <si>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</si>
  <si>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</si>
  <si>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</si>
  <si>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</si>
  <si>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</si>
  <si>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</si>
  <si>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</si>
  <si>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</si>
  <si>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</si>
  <si>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</si>
  <si>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</si>
  <si>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</si>
  <si>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</si>
  <si>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1"/>
  </si>
  <si>
    <t>法人番号</t>
    <rPh sb="0" eb="2">
      <t>ホウジン</t>
    </rPh>
    <rPh sb="2" eb="4">
      <t>バンゴウ</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</si>
  <si>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</si>
  <si>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岩見沢（６）照明器具更新電気工事
北海道岩見沢市
令和6年8月8日～令和7年3月19日
電気</t>
  </si>
  <si>
    <t>支出負担行為担当官 北海道防衛局長 福島 邦彦
札幌市中央区大通西１２丁目</t>
  </si>
  <si>
    <t>稲村電設工事株式会社
北海道北見市常盤町五丁目１番地８</t>
  </si>
  <si>
    <t>一般競争入札（施工体制確認型総合評価方式）</t>
  </si>
  <si>
    <t>島松（６）屋外給汽管整備工事
北海道恵庭市
令和6年8月9日～令和7年12月19日
管工</t>
  </si>
  <si>
    <t>株式会社島田工業
北海道恵庭市戸磯５３６番地１１</t>
  </si>
  <si>
    <t>一般競争入札（施工体制確認型総合評価方式）</t>
    <phoneticPr fontId="7"/>
  </si>
  <si>
    <t>苗穂（６）照明器具更新電気工事
北海道札幌市
令和6年8月14日～令和7年3月19日
電気</t>
  </si>
  <si>
    <t>株式会社中村電気
北海道苫小牧市美園町三丁目１４番１８号</t>
  </si>
  <si>
    <t>旭川（６）構内線路等整備工事
北海道旭川市
令和6年8月20日～令和7年12月19日
電通</t>
  </si>
  <si>
    <t>株式会社つうけん
北海道札幌市中央区北四条西十五丁目１番地２３</t>
  </si>
  <si>
    <t>沼田（６）照明器具更新電気工事
北海道雨竜郡沼田町
令和6年8月21日～令和7年3月19日
電気</t>
  </si>
  <si>
    <t>株式会社西口電気
北海道深川市文光町１０番１０号</t>
  </si>
  <si>
    <t>稚内（６）既設建物解体等工事
北海道稚内市
令和6年8月27日～令和8年6月30日
建築</t>
  </si>
  <si>
    <t>ポリマー工業株式会社
北海道旭川市三条通十六丁目２１２７番地の２</t>
  </si>
  <si>
    <t>奥尻（６）空調設備整備等電気その他工事
北海道奥尻郡奥尻町
令和6年8月27日～令和8年6月30日
電気</t>
  </si>
  <si>
    <t>協同電気通信株式会社
北海道函館市桔梗二丁目１０番１２号</t>
  </si>
  <si>
    <t>根室（６）送信所地区等測量調査
北海道根室市
令和6年8月28日～令和6年11月30日
測量調査</t>
    <rPh sb="16" eb="19">
      <t>ホッカイドウ</t>
    </rPh>
    <rPh sb="19" eb="22">
      <t>ネムロシ</t>
    </rPh>
    <phoneticPr fontId="1"/>
  </si>
  <si>
    <t>分任支出負担行為担当官
帯広防衛支局長
三浦　仁志
北海道帯広市西６条南７丁目３番地</t>
    <phoneticPr fontId="1"/>
  </si>
  <si>
    <t>株式会社富士雄設計コンサルタント
北海道帯広市自由が丘四丁目１番地１３</t>
    <phoneticPr fontId="1"/>
  </si>
  <si>
    <t>一般競争入札</t>
    <phoneticPr fontId="1"/>
  </si>
  <si>
    <t>帯広防衛支局（６）処分場調査
帯広防衛支局管内
令和6年8月28日～令和6年11月30日
コンサルタント建築・土木・電気・機械・通信・環境等</t>
    <rPh sb="15" eb="17">
      <t>オビヒロ</t>
    </rPh>
    <rPh sb="17" eb="19">
      <t>ボウエイ</t>
    </rPh>
    <rPh sb="19" eb="21">
      <t>シキョク</t>
    </rPh>
    <rPh sb="21" eb="23">
      <t>カンナイ</t>
    </rPh>
    <phoneticPr fontId="1"/>
  </si>
  <si>
    <t>株式会社ニュージェック　北海道支店
北海道札幌市北区北７条西６丁目２番地５</t>
    <rPh sb="18" eb="21">
      <t>ホッカイドウ</t>
    </rPh>
    <phoneticPr fontId="1"/>
  </si>
  <si>
    <t>一般競争入札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</si>
</sst>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411]ggge&quot;年&quot;m&quot;月&quot;d&quot;日&quot;;@"/>
    <numFmt numFmtId="177" formatCode="0_ "/>
    <numFmt numFmtId="178" formatCode="&quot;¥&quot;#,##0_);[Red]\(&quot;¥&quot;#,##0\)"/>
    <numFmt numFmtId="179" formatCode="0.000%"/>
  </numFmts>
  <fonts count="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9"/>
      <name val="ＭＳ 明朝"/>
      <family val="1"/>
      <charset val="128"/>
    </font>
    <font>
      <sz val="11"/>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9" fontId="6" fillId="0" borderId="0" applyFont="0" applyFill="0" applyBorder="0" applyAlignment="0" applyProtection="0">
      <alignment vertical="center"/>
    </xf>
  </cellStyleXfs>
  <cellXfs count="50">
    <xf numFmtId="0" fontId="0" fillId="0" borderId="0" xfId="0">
      <alignment vertical="center"/>
    </xf>
    <xf numFmtId="0" fontId="2" fillId="0" borderId="0" xfId="0" applyFont="1">
      <alignment vertical="center"/>
    </xf>
    <xf numFmtId="0" fontId="3" fillId="0" borderId="4" xfId="0" applyFont="1" applyFill="1" applyBorder="1" applyAlignment="1">
      <alignment vertical="center" wrapText="1"/>
    </xf>
    <xf numFmtId="0" fontId="2" fillId="0" borderId="16" xfId="0" applyFont="1" applyBorder="1">
      <alignment vertical="center"/>
    </xf>
    <xf numFmtId="0" fontId="2" fillId="0" borderId="14" xfId="0" applyFont="1" applyBorder="1">
      <alignment vertical="center"/>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5" fillId="0" borderId="2"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right" vertical="center" wrapText="1"/>
    </xf>
    <xf numFmtId="177" fontId="5" fillId="0" borderId="1" xfId="0" applyNumberFormat="1" applyFont="1" applyFill="1" applyBorder="1" applyAlignment="1">
      <alignment vertical="center" wrapText="1"/>
    </xf>
    <xf numFmtId="178" fontId="5" fillId="0" borderId="1" xfId="0" applyNumberFormat="1" applyFont="1" applyFill="1" applyBorder="1" applyAlignment="1">
      <alignment vertical="center" wrapText="1"/>
    </xf>
    <xf numFmtId="10" fontId="5" fillId="0" borderId="1" xfId="3" applyNumberFormat="1" applyFont="1" applyFill="1" applyBorder="1" applyAlignment="1">
      <alignment vertical="center" wrapText="1"/>
    </xf>
    <xf numFmtId="179" fontId="5" fillId="0" borderId="1" xfId="3" applyNumberFormat="1" applyFont="1" applyFill="1" applyBorder="1" applyAlignment="1">
      <alignment vertical="center" wrapText="1"/>
    </xf>
    <xf numFmtId="0" fontId="3" fillId="0" borderId="20" xfId="0" applyFont="1" applyFill="1" applyBorder="1" applyAlignment="1">
      <alignment vertical="center" wrapText="1"/>
    </xf>
    <xf numFmtId="0" fontId="3" fillId="0" borderId="21" xfId="0" applyFont="1" applyBorder="1" applyAlignment="1">
      <alignment horizontal="center" vertical="center" wrapText="1"/>
    </xf>
    <xf numFmtId="0" fontId="3" fillId="0" borderId="1" xfId="0" applyFont="1" applyFill="1" applyBorder="1" applyAlignment="1">
      <alignment vertical="center" wrapText="1"/>
    </xf>
    <xf numFmtId="0" fontId="3" fillId="0" borderId="13" xfId="0" applyFont="1" applyBorder="1" applyAlignment="1">
      <alignment horizontal="center" vertical="center" wrapText="1"/>
    </xf>
    <xf numFmtId="0" fontId="3" fillId="0" borderId="22" xfId="0" applyFont="1" applyFill="1" applyBorder="1" applyAlignment="1">
      <alignment vertical="center" wrapText="1"/>
    </xf>
    <xf numFmtId="0" fontId="3" fillId="0" borderId="23" xfId="0" applyFont="1" applyBorder="1" applyAlignment="1">
      <alignment horizontal="center" vertical="center" wrapText="1"/>
    </xf>
    <xf numFmtId="0" fontId="3" fillId="0" borderId="15" xfId="0" applyFont="1" applyFill="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176" fontId="3" fillId="0" borderId="6" xfId="0" applyNumberFormat="1" applyFont="1" applyBorder="1">
      <alignment vertical="center"/>
    </xf>
    <xf numFmtId="1" fontId="3" fillId="0" borderId="6" xfId="0" applyNumberFormat="1" applyFont="1" applyBorder="1" applyAlignment="1">
      <alignment horizontal="right" vertical="center"/>
    </xf>
    <xf numFmtId="0" fontId="3" fillId="0" borderId="6" xfId="0" applyFont="1" applyBorder="1">
      <alignment vertical="center"/>
    </xf>
    <xf numFmtId="6" fontId="3" fillId="0" borderId="6" xfId="1" applyNumberFormat="1" applyFont="1" applyBorder="1">
      <alignment vertical="center"/>
    </xf>
    <xf numFmtId="10" fontId="3" fillId="0" borderId="6" xfId="2" applyNumberFormat="1" applyFont="1" applyBorder="1">
      <alignment vertical="center"/>
    </xf>
    <xf numFmtId="0" fontId="3" fillId="0" borderId="3" xfId="0" applyFont="1" applyBorder="1" applyAlignment="1">
      <alignment vertical="center" wrapText="1"/>
    </xf>
    <xf numFmtId="0" fontId="3" fillId="0" borderId="4" xfId="0" applyFont="1" applyBorder="1" applyAlignment="1">
      <alignment vertical="center" wrapText="1"/>
    </xf>
    <xf numFmtId="176" fontId="3" fillId="0" borderId="4" xfId="0" applyNumberFormat="1" applyFont="1" applyBorder="1">
      <alignment vertical="center"/>
    </xf>
    <xf numFmtId="1" fontId="3" fillId="0" borderId="4" xfId="0" applyNumberFormat="1" applyFont="1" applyBorder="1" applyAlignment="1">
      <alignment horizontal="right" vertical="center"/>
    </xf>
    <xf numFmtId="0" fontId="3" fillId="0" borderId="4" xfId="0" applyFont="1" applyBorder="1">
      <alignment vertical="center"/>
    </xf>
    <xf numFmtId="6" fontId="3" fillId="0" borderId="4" xfId="1" applyNumberFormat="1" applyFont="1" applyBorder="1">
      <alignment vertical="center"/>
    </xf>
    <xf numFmtId="10" fontId="3" fillId="0" borderId="4" xfId="2" applyNumberFormat="1" applyFont="1" applyBorder="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7"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cellXfs>
  <cellStyles count="4">
    <cellStyle name="パーセント" xfId="2" builtinId="5"/>
    <cellStyle name="パーセント 2" xfId="3"/>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560604</xdr:colOff>
      <xdr:row>0</xdr:row>
      <xdr:rowOff>32227</xdr:rowOff>
    </xdr:from>
    <xdr:ext cx="103105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0454" y="3222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tabSelected="1" view="pageBreakPreview" zoomScaleNormal="100" zoomScaleSheetLayoutView="100" workbookViewId="0">
      <selection activeCell="H12" sqref="H12"/>
    </sheetView>
  </sheetViews>
  <sheetFormatPr defaultRowHeight="13.5" x14ac:dyDescent="0.15"/>
  <cols>
    <col min="1" max="1" width="31.5" style="1" customWidth="1"/>
    <col min="2" max="2" width="29" style="1" customWidth="1"/>
    <col min="3" max="3" width="16.5" style="1" customWidth="1"/>
    <col min="4" max="4" width="32.75" style="1" customWidth="1"/>
    <col min="5" max="5" width="13.875" style="1" customWidth="1"/>
    <col min="6" max="6" width="22.375" style="1" customWidth="1"/>
    <col min="7" max="7" width="12.5" style="1" customWidth="1"/>
    <col min="8" max="8" width="13.125" style="1" customWidth="1"/>
    <col min="9" max="9" width="7.5" style="1" customWidth="1"/>
    <col min="10" max="12" width="11.625" style="1" customWidth="1"/>
    <col min="13" max="13" width="8.875" style="1" customWidth="1"/>
    <col min="14" max="14" width="3.5" style="1" customWidth="1"/>
    <col min="15" max="16384" width="9" style="1"/>
  </cols>
  <sheetData>
    <row r="1" spans="1:13" ht="39.4" customHeight="1" x14ac:dyDescent="0.15">
      <c r="A1" s="37" t="s">
        <v>20</v>
      </c>
      <c r="B1" s="38"/>
      <c r="C1" s="38"/>
      <c r="D1" s="38"/>
      <c r="E1" s="38"/>
      <c r="F1" s="38"/>
      <c r="G1" s="38"/>
      <c r="H1" s="38"/>
      <c r="I1" s="38"/>
      <c r="J1" s="38"/>
      <c r="K1" s="38"/>
      <c r="L1" s="38"/>
      <c r="M1" s="38"/>
    </row>
    <row r="2" spans="1:13" ht="14.25" thickBot="1" x14ac:dyDescent="0.2">
      <c r="A2" s="6"/>
      <c r="B2" s="6"/>
      <c r="C2" s="6"/>
      <c r="D2" s="6"/>
      <c r="E2" s="6"/>
      <c r="F2" s="6"/>
      <c r="G2" s="6"/>
      <c r="H2" s="6"/>
      <c r="I2" s="6"/>
      <c r="J2" s="6"/>
      <c r="K2" s="6"/>
      <c r="L2" s="6"/>
      <c r="M2" s="6"/>
    </row>
    <row r="3" spans="1:13" ht="68.099999999999994" customHeight="1" x14ac:dyDescent="0.15">
      <c r="A3" s="39" t="s">
        <v>10</v>
      </c>
      <c r="B3" s="41" t="s">
        <v>0</v>
      </c>
      <c r="C3" s="41" t="s">
        <v>1</v>
      </c>
      <c r="D3" s="41" t="s">
        <v>2</v>
      </c>
      <c r="E3" s="41" t="s">
        <v>21</v>
      </c>
      <c r="F3" s="41" t="s">
        <v>3</v>
      </c>
      <c r="G3" s="41" t="s">
        <v>4</v>
      </c>
      <c r="H3" s="41" t="s">
        <v>5</v>
      </c>
      <c r="I3" s="43" t="s">
        <v>6</v>
      </c>
      <c r="J3" s="47" t="s">
        <v>11</v>
      </c>
      <c r="K3" s="48"/>
      <c r="L3" s="49"/>
      <c r="M3" s="45" t="s">
        <v>7</v>
      </c>
    </row>
    <row r="4" spans="1:13" ht="38.25" customHeight="1" thickBot="1" x14ac:dyDescent="0.2">
      <c r="A4" s="40"/>
      <c r="B4" s="42"/>
      <c r="C4" s="42"/>
      <c r="D4" s="42"/>
      <c r="E4" s="42"/>
      <c r="F4" s="42"/>
      <c r="G4" s="42"/>
      <c r="H4" s="42"/>
      <c r="I4" s="44"/>
      <c r="J4" s="2" t="s">
        <v>9</v>
      </c>
      <c r="K4" s="2" t="s">
        <v>8</v>
      </c>
      <c r="L4" s="2" t="s">
        <v>12</v>
      </c>
      <c r="M4" s="46"/>
    </row>
    <row r="5" spans="1:13" ht="75" customHeight="1" x14ac:dyDescent="0.15">
      <c r="A5" s="9" t="s">
        <v>23</v>
      </c>
      <c r="B5" s="10" t="s">
        <v>24</v>
      </c>
      <c r="C5" s="11">
        <v>45511</v>
      </c>
      <c r="D5" s="10" t="s">
        <v>25</v>
      </c>
      <c r="E5" s="12">
        <v>7460301000076</v>
      </c>
      <c r="F5" s="10" t="s">
        <v>26</v>
      </c>
      <c r="G5" s="13">
        <v>18782286</v>
      </c>
      <c r="H5" s="13">
        <v>17160000</v>
      </c>
      <c r="I5" s="14">
        <v>0.91362680772723837</v>
      </c>
      <c r="J5" s="16"/>
      <c r="K5" s="16"/>
      <c r="L5" s="16"/>
      <c r="M5" s="17"/>
    </row>
    <row r="6" spans="1:13" ht="75" customHeight="1" x14ac:dyDescent="0.15">
      <c r="A6" s="9" t="s">
        <v>27</v>
      </c>
      <c r="B6" s="10" t="s">
        <v>24</v>
      </c>
      <c r="C6" s="11">
        <v>45512</v>
      </c>
      <c r="D6" s="10" t="s">
        <v>28</v>
      </c>
      <c r="E6" s="12">
        <v>9430001043640</v>
      </c>
      <c r="F6" s="10" t="s">
        <v>29</v>
      </c>
      <c r="G6" s="13">
        <v>34359449</v>
      </c>
      <c r="H6" s="13">
        <v>34100000</v>
      </c>
      <c r="I6" s="14">
        <v>0.99244897669924803</v>
      </c>
      <c r="J6" s="18"/>
      <c r="K6" s="18"/>
      <c r="L6" s="18"/>
      <c r="M6" s="19"/>
    </row>
    <row r="7" spans="1:13" ht="75" customHeight="1" x14ac:dyDescent="0.15">
      <c r="A7" s="9" t="s">
        <v>30</v>
      </c>
      <c r="B7" s="10" t="s">
        <v>24</v>
      </c>
      <c r="C7" s="11">
        <v>45517</v>
      </c>
      <c r="D7" s="10" t="s">
        <v>31</v>
      </c>
      <c r="E7" s="12">
        <v>8430001053517</v>
      </c>
      <c r="F7" s="10" t="s">
        <v>29</v>
      </c>
      <c r="G7" s="13">
        <v>24192319</v>
      </c>
      <c r="H7" s="13">
        <v>22550000</v>
      </c>
      <c r="I7" s="14">
        <v>0.93211403173048435</v>
      </c>
      <c r="J7" s="18"/>
      <c r="K7" s="18"/>
      <c r="L7" s="18"/>
      <c r="M7" s="19"/>
    </row>
    <row r="8" spans="1:13" ht="75" customHeight="1" x14ac:dyDescent="0.15">
      <c r="A8" s="9" t="s">
        <v>32</v>
      </c>
      <c r="B8" s="10" t="s">
        <v>24</v>
      </c>
      <c r="C8" s="11">
        <v>45523</v>
      </c>
      <c r="D8" s="10" t="s">
        <v>33</v>
      </c>
      <c r="E8" s="12">
        <v>5430001010545</v>
      </c>
      <c r="F8" s="10" t="s">
        <v>29</v>
      </c>
      <c r="G8" s="13">
        <v>200521779</v>
      </c>
      <c r="H8" s="13">
        <v>199650000.00000003</v>
      </c>
      <c r="I8" s="14">
        <v>0.99565244730847935</v>
      </c>
      <c r="J8" s="18"/>
      <c r="K8" s="18"/>
      <c r="L8" s="18"/>
      <c r="M8" s="19"/>
    </row>
    <row r="9" spans="1:13" ht="75" customHeight="1" x14ac:dyDescent="0.15">
      <c r="A9" s="9" t="s">
        <v>34</v>
      </c>
      <c r="B9" s="10" t="s">
        <v>24</v>
      </c>
      <c r="C9" s="11">
        <v>45524</v>
      </c>
      <c r="D9" s="10" t="s">
        <v>35</v>
      </c>
      <c r="E9" s="12">
        <v>2450001004721</v>
      </c>
      <c r="F9" s="10" t="s">
        <v>29</v>
      </c>
      <c r="G9" s="13">
        <v>16362416</v>
      </c>
      <c r="H9" s="13">
        <v>16170000.000000002</v>
      </c>
      <c r="I9" s="14">
        <v>0.98824036743718058</v>
      </c>
      <c r="J9" s="18"/>
      <c r="K9" s="18"/>
      <c r="L9" s="18"/>
      <c r="M9" s="19"/>
    </row>
    <row r="10" spans="1:13" ht="75" customHeight="1" x14ac:dyDescent="0.15">
      <c r="A10" s="9" t="s">
        <v>36</v>
      </c>
      <c r="B10" s="10" t="s">
        <v>24</v>
      </c>
      <c r="C10" s="11">
        <v>45530</v>
      </c>
      <c r="D10" s="10" t="s">
        <v>37</v>
      </c>
      <c r="E10" s="12">
        <v>7450001002811</v>
      </c>
      <c r="F10" s="10" t="s">
        <v>29</v>
      </c>
      <c r="G10" s="13">
        <v>127040334</v>
      </c>
      <c r="H10" s="13">
        <v>126830000.00000001</v>
      </c>
      <c r="I10" s="14">
        <v>0.99834435258962728</v>
      </c>
      <c r="J10" s="18"/>
      <c r="K10" s="18"/>
      <c r="L10" s="18"/>
      <c r="M10" s="19"/>
    </row>
    <row r="11" spans="1:13" ht="75" customHeight="1" x14ac:dyDescent="0.15">
      <c r="A11" s="9" t="s">
        <v>38</v>
      </c>
      <c r="B11" s="10" t="s">
        <v>24</v>
      </c>
      <c r="C11" s="11">
        <v>45530</v>
      </c>
      <c r="D11" s="10" t="s">
        <v>39</v>
      </c>
      <c r="E11" s="12">
        <v>6440001000726</v>
      </c>
      <c r="F11" s="10" t="s">
        <v>29</v>
      </c>
      <c r="G11" s="13">
        <v>178203325</v>
      </c>
      <c r="H11" s="13">
        <v>178200000</v>
      </c>
      <c r="I11" s="15">
        <v>0.99998134153781926</v>
      </c>
      <c r="J11" s="20"/>
      <c r="K11" s="20"/>
      <c r="L11" s="20"/>
      <c r="M11" s="21"/>
    </row>
    <row r="12" spans="1:13" ht="75" customHeight="1" x14ac:dyDescent="0.15">
      <c r="A12" s="23" t="s">
        <v>40</v>
      </c>
      <c r="B12" s="24" t="s">
        <v>41</v>
      </c>
      <c r="C12" s="25">
        <v>45531</v>
      </c>
      <c r="D12" s="24" t="s">
        <v>42</v>
      </c>
      <c r="E12" s="26">
        <v>5460101001466</v>
      </c>
      <c r="F12" s="27" t="s">
        <v>43</v>
      </c>
      <c r="G12" s="28">
        <v>4041866</v>
      </c>
      <c r="H12" s="28">
        <v>3355000</v>
      </c>
      <c r="I12" s="29">
        <f>IFERROR(ROUND(H12/G12,4),"")</f>
        <v>0.83009999999999995</v>
      </c>
      <c r="J12" s="22"/>
      <c r="K12" s="22"/>
      <c r="L12" s="22"/>
      <c r="M12" s="19"/>
    </row>
    <row r="13" spans="1:13" ht="75" customHeight="1" thickBot="1" x14ac:dyDescent="0.2">
      <c r="A13" s="30" t="s">
        <v>44</v>
      </c>
      <c r="B13" s="31" t="s">
        <v>41</v>
      </c>
      <c r="C13" s="32">
        <v>45531</v>
      </c>
      <c r="D13" s="31" t="s">
        <v>45</v>
      </c>
      <c r="E13" s="33">
        <v>2120001086883</v>
      </c>
      <c r="F13" s="34" t="s">
        <v>46</v>
      </c>
      <c r="G13" s="35">
        <v>4933988</v>
      </c>
      <c r="H13" s="35">
        <v>4620000</v>
      </c>
      <c r="I13" s="36">
        <f>IFERROR(ROUND(H13/G13,4),"")</f>
        <v>0.93640000000000001</v>
      </c>
      <c r="J13" s="3"/>
      <c r="K13" s="3"/>
      <c r="L13" s="3"/>
      <c r="M13" s="4"/>
    </row>
    <row r="14" spans="1:13" x14ac:dyDescent="0.15">
      <c r="A14" s="7" t="s">
        <v>22</v>
      </c>
      <c r="B14" s="8"/>
      <c r="C14" s="8"/>
      <c r="D14" s="8"/>
      <c r="E14" s="8"/>
      <c r="F14" s="8"/>
      <c r="G14" s="8"/>
      <c r="H14" s="8"/>
      <c r="I14" s="8"/>
      <c r="J14" s="8"/>
      <c r="K14" s="8"/>
      <c r="L14" s="8"/>
      <c r="M14" s="8"/>
    </row>
    <row r="15" spans="1:13" x14ac:dyDescent="0.15">
      <c r="A15" s="7" t="s">
        <v>13</v>
      </c>
      <c r="B15" s="8"/>
      <c r="C15" s="8"/>
      <c r="D15" s="8"/>
      <c r="E15" s="8"/>
      <c r="F15" s="8"/>
      <c r="G15" s="8"/>
      <c r="H15" s="8"/>
      <c r="I15" s="8"/>
      <c r="J15" s="8"/>
      <c r="K15" s="8"/>
      <c r="L15" s="8"/>
      <c r="M15" s="8"/>
    </row>
    <row r="16" spans="1:13" x14ac:dyDescent="0.15">
      <c r="A16" s="5"/>
      <c r="B16" s="5"/>
      <c r="C16" s="5"/>
      <c r="D16" s="5"/>
      <c r="E16" s="5"/>
      <c r="F16" s="5"/>
      <c r="G16" s="5"/>
      <c r="H16" s="5"/>
      <c r="I16" s="5"/>
      <c r="J16" s="5"/>
      <c r="K16" s="5"/>
      <c r="L16" s="5"/>
      <c r="M16" s="5"/>
    </row>
    <row r="17" spans="1:13" x14ac:dyDescent="0.15">
      <c r="A17" s="5"/>
      <c r="B17" s="5"/>
      <c r="C17" s="5"/>
      <c r="D17" s="5"/>
      <c r="E17" s="5"/>
      <c r="F17" s="5"/>
      <c r="G17" s="5"/>
      <c r="H17" s="5"/>
      <c r="I17" s="5"/>
      <c r="J17" s="5"/>
      <c r="K17" s="5"/>
      <c r="L17" s="5"/>
      <c r="M17" s="5"/>
    </row>
    <row r="18" spans="1:13" x14ac:dyDescent="0.15">
      <c r="A18" s="5"/>
      <c r="B18" s="5"/>
      <c r="C18" s="5"/>
      <c r="D18" s="5"/>
      <c r="E18" s="5"/>
      <c r="F18" s="5"/>
      <c r="G18" s="5"/>
      <c r="H18" s="5"/>
      <c r="I18" s="5"/>
      <c r="J18" s="5"/>
      <c r="K18" s="5"/>
      <c r="L18" s="5"/>
      <c r="M18" s="5"/>
    </row>
    <row r="19" spans="1:13" x14ac:dyDescent="0.15">
      <c r="A19" s="5"/>
      <c r="B19" s="5"/>
      <c r="C19" s="5"/>
      <c r="D19" s="5"/>
      <c r="E19" s="5"/>
      <c r="F19" s="5"/>
      <c r="G19" s="5"/>
      <c r="H19" s="5"/>
      <c r="I19" s="5"/>
      <c r="J19" s="5"/>
      <c r="K19" s="5"/>
      <c r="L19" s="5"/>
      <c r="M19" s="5"/>
    </row>
    <row r="20" spans="1:13" x14ac:dyDescent="0.15">
      <c r="J20" s="1" t="s">
        <v>14</v>
      </c>
      <c r="K20" s="1" t="s">
        <v>15</v>
      </c>
    </row>
    <row r="21" spans="1:13" x14ac:dyDescent="0.15">
      <c r="J21" s="1" t="s">
        <v>16</v>
      </c>
      <c r="K21" s="1" t="s">
        <v>17</v>
      </c>
    </row>
    <row r="22" spans="1:13" x14ac:dyDescent="0.15">
      <c r="J22" s="1" t="s">
        <v>18</v>
      </c>
    </row>
    <row r="23" spans="1:13" x14ac:dyDescent="0.15">
      <c r="J23" s="1" t="s">
        <v>19</v>
      </c>
    </row>
  </sheetData>
  <autoFilter ref="A4:M4"/>
  <mergeCells count="12">
    <mergeCell ref="A1:M1"/>
    <mergeCell ref="A3:A4"/>
    <mergeCell ref="B3:B4"/>
    <mergeCell ref="C3:C4"/>
    <mergeCell ref="F3:F4"/>
    <mergeCell ref="G3:G4"/>
    <mergeCell ref="H3:H4"/>
    <mergeCell ref="I3:I4"/>
    <mergeCell ref="M3:M4"/>
    <mergeCell ref="D3:D4"/>
    <mergeCell ref="J3:L3"/>
    <mergeCell ref="E3:E4"/>
  </mergeCells>
  <phoneticPr fontId="1"/>
  <dataValidations count="2">
    <dataValidation type="list" allowBlank="1" showInputMessage="1" showErrorMessage="1" sqref="J13">
      <formula1>$J$19:$J$23</formula1>
    </dataValidation>
    <dataValidation type="list" allowBlank="1" showInputMessage="1" showErrorMessage="1" sqref="K13">
      <formula1>$K$19:$K$21</formula1>
    </dataValidation>
  </dataValidations>
  <pageMargins left="0.7" right="0.7" top="0.75" bottom="0.75" header="0.3" footer="0.3"/>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付紙様式第１</vt:lpstr>
      <vt:lpstr>付紙様式第１!Print_Area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長安　百合</cp:lastModifiedBy>
  <cp:lastPrinted>2024-10-01T04:51:43Z</cp:lastPrinted>
  <dcterms:created xsi:type="dcterms:W3CDTF">2010-08-24T08:00:05Z</dcterms:created>
  <dcterms:modified xsi:type="dcterms:W3CDTF">2024-10-02T05:41:34Z</dcterms:modified>
</cp:coreProperties>
</file>