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umu-r02-hk\Desktop\"/>
    </mc:Choice>
  </mc:AlternateContent>
  <bookViews>
    <workbookView xWindow="1110" yWindow="120" windowWidth="18405" windowHeight="7410"/>
  </bookViews>
  <sheets>
    <sheet name="付紙様式第４" sheetId="8" r:id="rId1"/>
  </sheets>
  <definedNames>
    <definedName name="_xlnm._FilterDatabase" localSheetId="0" hidden="1">付紙様式第４!$A$4:$N$4</definedName>
    <definedName name="_xlnm.Print_Area" localSheetId="0">付紙様式第４!$A$1:$N$32</definedName>
  </definedNames>
  <calcPr calcId="162913"/>
</workbook>
</file>

<file path=xl/calcChain.xml><?xml version="1.0" encoding="utf-8"?>
<calcChain xmlns="http://schemas.openxmlformats.org/spreadsheetml/2006/main">
  <c r="I25" i="8" l="1"/>
  <c r="I23" i="8"/>
  <c r="I15" i="8"/>
  <c r="I11" i="8"/>
  <c r="I9" i="8"/>
  <c r="I8" i="8"/>
  <c r="I5" i="8"/>
</calcChain>
</file>

<file path=xl/sharedStrings.xml><?xml version="1.0" encoding="utf-8"?>
<sst xmlns="http://schemas.openxmlformats.org/spreadsheetml/2006/main" count="176" uniqueCount="59">
  <si>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</si>
  <si>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</si>
  <si>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</si>
  <si>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</si>
  <si>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</si>
  <si>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</si>
  <si>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</si>
  <si>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</si>
  <si>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</si>
  <si>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</si>
  <si>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</si>
  <si>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</si>
  <si>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</si>
  <si>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</si>
  <si>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</si>
  <si>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</si>
  <si>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賃貸借契約
（陸上自衛隊柏台演習場）</t>
    <rPh sb="0" eb="3">
      <t>チンタイシャク</t>
    </rPh>
    <rPh sb="3" eb="5">
      <t>ケイヤク</t>
    </rPh>
    <rPh sb="12" eb="14">
      <t>カシワダイ</t>
    </rPh>
    <rPh sb="14" eb="17">
      <t>エンシュウジョウ</t>
    </rPh>
    <phoneticPr fontId="9"/>
  </si>
  <si>
    <t>支出負担行為担当官
北海道防衛局長
宮崎順
札幌市中央区大通西１２丁目</t>
    <rPh sb="18" eb="20">
      <t>ミヤザキ</t>
    </rPh>
    <rPh sb="20" eb="21">
      <t>ジュン</t>
    </rPh>
    <phoneticPr fontId="9"/>
  </si>
  <si>
    <t>千歳市
北海道千歳市東雲町２丁目３４番地</t>
    <rPh sb="0" eb="2">
      <t>チトセ</t>
    </rPh>
    <rPh sb="2" eb="3">
      <t>シ</t>
    </rPh>
    <rPh sb="4" eb="7">
      <t>ホッカイドウ</t>
    </rPh>
    <rPh sb="7" eb="10">
      <t>チトセシ</t>
    </rPh>
    <rPh sb="10" eb="13">
      <t>シノノメチョウ</t>
    </rPh>
    <rPh sb="14" eb="16">
      <t>チョウメ</t>
    </rPh>
    <rPh sb="18" eb="20">
      <t>バンチ</t>
    </rPh>
    <phoneticPr fontId="9"/>
  </si>
  <si>
    <t>会計法第29条の3第4項、予算決算及び会計令第102条の4第3号の規定を適用し、左記相手方と随意契約を締結したものである。</t>
    <rPh sb="0" eb="3">
      <t>カイケイホウ</t>
    </rPh>
    <rPh sb="3" eb="4">
      <t>ダイ</t>
    </rPh>
    <rPh sb="6" eb="7">
      <t>ジョウ</t>
    </rPh>
    <rPh sb="9" eb="10">
      <t>ダイ</t>
    </rPh>
    <rPh sb="11" eb="12">
      <t>コウ</t>
    </rPh>
    <rPh sb="13" eb="15">
      <t>ヨサン</t>
    </rPh>
    <rPh sb="15" eb="17">
      <t>ケッサン</t>
    </rPh>
    <rPh sb="17" eb="18">
      <t>オヨ</t>
    </rPh>
    <rPh sb="19" eb="21">
      <t>カイケイ</t>
    </rPh>
    <rPh sb="21" eb="22">
      <t>レイ</t>
    </rPh>
    <rPh sb="22" eb="23">
      <t>ダイ</t>
    </rPh>
    <rPh sb="26" eb="27">
      <t>ジョウ</t>
    </rPh>
    <rPh sb="29" eb="30">
      <t>ダイ</t>
    </rPh>
    <rPh sb="31" eb="32">
      <t>ゴウ</t>
    </rPh>
    <rPh sb="33" eb="35">
      <t>キテイ</t>
    </rPh>
    <rPh sb="36" eb="38">
      <t>テキヨウ</t>
    </rPh>
    <rPh sb="40" eb="42">
      <t>サキ</t>
    </rPh>
    <rPh sb="42" eb="45">
      <t>アイテガタ</t>
    </rPh>
    <rPh sb="46" eb="50">
      <t>ズイイケイヤク</t>
    </rPh>
    <rPh sb="51" eb="53">
      <t>テイケツ</t>
    </rPh>
    <phoneticPr fontId="9"/>
  </si>
  <si>
    <t>賃貸借契約
（陸上自衛隊東千歳駐屯地訓練場）</t>
    <rPh sb="0" eb="3">
      <t>チンタイシャク</t>
    </rPh>
    <rPh sb="3" eb="5">
      <t>ケイヤク</t>
    </rPh>
    <phoneticPr fontId="9"/>
  </si>
  <si>
    <t>支出負担行為担当官
北海道防衛局長
宮崎順
札幌市中央区大通西１２丁目</t>
    <phoneticPr fontId="9"/>
  </si>
  <si>
    <t>情報公開法第５条第１号に基づき記載しない</t>
    <rPh sb="0" eb="2">
      <t>ジョウホウ</t>
    </rPh>
    <rPh sb="2" eb="4">
      <t>コウカイ</t>
    </rPh>
    <rPh sb="4" eb="5">
      <t>ホウ</t>
    </rPh>
    <rPh sb="5" eb="6">
      <t>ダイ</t>
    </rPh>
    <rPh sb="7" eb="8">
      <t>ジョウ</t>
    </rPh>
    <rPh sb="8" eb="9">
      <t>ダイ</t>
    </rPh>
    <rPh sb="10" eb="11">
      <t>ゴウ</t>
    </rPh>
    <rPh sb="12" eb="13">
      <t>モト</t>
    </rPh>
    <rPh sb="15" eb="17">
      <t>キサイ</t>
    </rPh>
    <phoneticPr fontId="9"/>
  </si>
  <si>
    <t>賃貸借契約
（自衛隊旭川地方協力本部名寄出張所）</t>
    <phoneticPr fontId="9"/>
  </si>
  <si>
    <t>－</t>
  </si>
  <si>
    <t>賃貸借契約
（自衛隊札幌地方協力本部苫小牧出張所）</t>
    <phoneticPr fontId="9"/>
  </si>
  <si>
    <t>北星ビル株式会社
北海道苫小牧市表町１丁目４番５号</t>
    <rPh sb="4" eb="8">
      <t>カブシキガイシャ</t>
    </rPh>
    <phoneticPr fontId="9"/>
  </si>
  <si>
    <t>賃貸借契約
（自衛隊札幌地方協力本部小樽地域事務所）</t>
    <phoneticPr fontId="9"/>
  </si>
  <si>
    <t>株式会社樽石
北海道小樽市稲穂２丁目22番４号9</t>
    <phoneticPr fontId="9"/>
  </si>
  <si>
    <t>賃貸借契約
（自衛隊札幌地方協力本部江別地域事務所）</t>
    <phoneticPr fontId="9"/>
  </si>
  <si>
    <t>賃貸借契約
（自衛隊札幌地方協力本部滝川地域事務所）</t>
    <phoneticPr fontId="9"/>
  </si>
  <si>
    <t>株式会社日専連旭川
北海道旭川市２条通８丁目144番地７</t>
    <phoneticPr fontId="9"/>
  </si>
  <si>
    <t>賃貸借契約
（自衛隊札幌地方協力本部倶知安地域事務所）</t>
    <phoneticPr fontId="9"/>
  </si>
  <si>
    <t>情報公開法第５条第２号に基づき記載しない</t>
    <rPh sb="0" eb="2">
      <t>ジョウホウ</t>
    </rPh>
    <rPh sb="2" eb="4">
      <t>コウカイ</t>
    </rPh>
    <rPh sb="4" eb="5">
      <t>ホウ</t>
    </rPh>
    <rPh sb="5" eb="6">
      <t>ダイ</t>
    </rPh>
    <rPh sb="7" eb="8">
      <t>ジョウ</t>
    </rPh>
    <rPh sb="8" eb="9">
      <t>ダイ</t>
    </rPh>
    <rPh sb="10" eb="11">
      <t>ゴウ</t>
    </rPh>
    <rPh sb="12" eb="13">
      <t>モト</t>
    </rPh>
    <rPh sb="15" eb="17">
      <t>キサイ</t>
    </rPh>
    <phoneticPr fontId="4"/>
  </si>
  <si>
    <t>賃貸借契約
（自衛隊札幌地方協力本部恵庭地域事務所）</t>
    <phoneticPr fontId="9"/>
  </si>
  <si>
    <t>賃貸借契約
（自衛隊札幌地方協力本部岩見沢地域事務所）</t>
    <phoneticPr fontId="9"/>
  </si>
  <si>
    <t>賃貸借契約
（自衛隊札幌地方協力本部室蘭地域事務所）</t>
    <phoneticPr fontId="9"/>
  </si>
  <si>
    <t>株式会社いしい商事
北海道室蘭市東町２丁目21番12号</t>
    <phoneticPr fontId="9"/>
  </si>
  <si>
    <t>賃貸借契約
（自衛隊旭川地方協力本部上富良野地域事務所）</t>
    <phoneticPr fontId="9"/>
  </si>
  <si>
    <t>賃貸借契約
（自衛隊函館地方協力本部江差地域事務所）</t>
    <phoneticPr fontId="9"/>
  </si>
  <si>
    <t>賃貸借契約
（自衛隊函館地方協力本部松前地域事務所）</t>
    <phoneticPr fontId="9"/>
  </si>
  <si>
    <t>賃貸借契約
（自衛隊札幌地方協力本部札幌募集案内所）</t>
    <phoneticPr fontId="9"/>
  </si>
  <si>
    <t>賃貸借契約
（自衛隊札幌地方協力本部月寒募集案内所）</t>
    <phoneticPr fontId="9"/>
  </si>
  <si>
    <t>賃貸借契約
（自衛隊札幌地方協力本部白石募集案内所）</t>
    <phoneticPr fontId="9"/>
  </si>
  <si>
    <t>情報公開法第５条第１号に基づき記載しない</t>
    <rPh sb="0" eb="2">
      <t>ジョウホウ</t>
    </rPh>
    <rPh sb="2" eb="4">
      <t>コウカイ</t>
    </rPh>
    <rPh sb="4" eb="5">
      <t>ホウ</t>
    </rPh>
    <rPh sb="5" eb="6">
      <t>ダイ</t>
    </rPh>
    <rPh sb="7" eb="8">
      <t>ジョウ</t>
    </rPh>
    <rPh sb="8" eb="9">
      <t>ダイ</t>
    </rPh>
    <rPh sb="10" eb="11">
      <t>ゴウ</t>
    </rPh>
    <rPh sb="12" eb="13">
      <t>モト</t>
    </rPh>
    <rPh sb="15" eb="17">
      <t>キサイ</t>
    </rPh>
    <phoneticPr fontId="4"/>
  </si>
  <si>
    <t>賃貸借契約
（自衛隊旭川地方協力本部旭川募集案内所）</t>
    <phoneticPr fontId="9"/>
  </si>
  <si>
    <t>株式会社旭川住宅流
通
北海道旭川市１条通10丁目103番地85</t>
    <phoneticPr fontId="9"/>
  </si>
  <si>
    <t>賃貸借契約
（航空自衛隊千歳基地）</t>
    <rPh sb="14" eb="16">
      <t>キチ</t>
    </rPh>
    <phoneticPr fontId="9"/>
  </si>
  <si>
    <t>賃貸借契約
（航空自衛隊奥尻島分屯基地）</t>
    <phoneticPr fontId="9"/>
  </si>
  <si>
    <t>賃貸借契約
（航空自衛隊三沢基地根室分屯基地）</t>
    <rPh sb="0" eb="3">
      <t>チンタイシャク</t>
    </rPh>
    <rPh sb="3" eb="5">
      <t>ケイヤク</t>
    </rPh>
    <rPh sb="7" eb="9">
      <t>コウクウ</t>
    </rPh>
    <rPh sb="9" eb="12">
      <t>ジエイタイ</t>
    </rPh>
    <rPh sb="12" eb="14">
      <t>ミサワ</t>
    </rPh>
    <rPh sb="14" eb="16">
      <t>キチ</t>
    </rPh>
    <rPh sb="16" eb="18">
      <t>ネムロ</t>
    </rPh>
    <rPh sb="18" eb="20">
      <t>ブントン</t>
    </rPh>
    <rPh sb="20" eb="22">
      <t>キチ</t>
    </rPh>
    <phoneticPr fontId="9"/>
  </si>
  <si>
    <t>賃貸借契約
（自衛隊帯広地方協力本部網走地域事務所）</t>
    <rPh sb="0" eb="3">
      <t>チンタイシャク</t>
    </rPh>
    <rPh sb="3" eb="5">
      <t>ケイヤク</t>
    </rPh>
    <rPh sb="7" eb="10">
      <t>ジエイタイ</t>
    </rPh>
    <rPh sb="10" eb="12">
      <t>オビヒロ</t>
    </rPh>
    <rPh sb="12" eb="14">
      <t>チホウ</t>
    </rPh>
    <rPh sb="14" eb="16">
      <t>キョウリョク</t>
    </rPh>
    <rPh sb="16" eb="18">
      <t>ホンブ</t>
    </rPh>
    <rPh sb="18" eb="20">
      <t>アバシリ</t>
    </rPh>
    <rPh sb="20" eb="22">
      <t>チイキ</t>
    </rPh>
    <rPh sb="22" eb="24">
      <t>ジム</t>
    </rPh>
    <rPh sb="24" eb="25">
      <t>ショ</t>
    </rPh>
    <phoneticPr fontId="9"/>
  </si>
  <si>
    <t>賃貸借契約
（自衛隊帯広地方協力本部中標津地域事務所）</t>
    <rPh sb="0" eb="3">
      <t>チンタイシャク</t>
    </rPh>
    <rPh sb="3" eb="5">
      <t>ケイヤク</t>
    </rPh>
    <rPh sb="7" eb="10">
      <t>ジエイタイ</t>
    </rPh>
    <rPh sb="10" eb="12">
      <t>オビヒロ</t>
    </rPh>
    <rPh sb="12" eb="14">
      <t>チホウ</t>
    </rPh>
    <rPh sb="14" eb="16">
      <t>キョウリョク</t>
    </rPh>
    <rPh sb="16" eb="18">
      <t>ホンブ</t>
    </rPh>
    <rPh sb="18" eb="21">
      <t>ナカシベツ</t>
    </rPh>
    <rPh sb="21" eb="23">
      <t>チイキ</t>
    </rPh>
    <rPh sb="23" eb="25">
      <t>ジム</t>
    </rPh>
    <rPh sb="25" eb="26">
      <t>ショ</t>
    </rPh>
    <phoneticPr fontId="9"/>
  </si>
  <si>
    <t>賃貸借契約
（自衛隊旭川地方協力本部紋別地域事務所）</t>
    <rPh sb="0" eb="3">
      <t>チンタイシャク</t>
    </rPh>
    <rPh sb="3" eb="5">
      <t>ケイヤク</t>
    </rPh>
    <rPh sb="7" eb="10">
      <t>ジエイタイ</t>
    </rPh>
    <rPh sb="10" eb="12">
      <t>アサヒカワ</t>
    </rPh>
    <rPh sb="12" eb="14">
      <t>チホウ</t>
    </rPh>
    <rPh sb="14" eb="16">
      <t>キョウリョク</t>
    </rPh>
    <rPh sb="16" eb="18">
      <t>ホンブ</t>
    </rPh>
    <rPh sb="18" eb="20">
      <t>モンベツ</t>
    </rPh>
    <rPh sb="20" eb="22">
      <t>チイキ</t>
    </rPh>
    <rPh sb="22" eb="24">
      <t>ジム</t>
    </rPh>
    <rPh sb="24" eb="25">
      <t>ショ</t>
    </rPh>
    <phoneticPr fontId="9"/>
  </si>
  <si>
    <t>株式会社ホクエイ商事
北海道紋別市幸町１丁目１番１５号</t>
    <rPh sb="0" eb="4">
      <t>カブシキガイシャ</t>
    </rPh>
    <rPh sb="8" eb="10">
      <t>ショウジ</t>
    </rPh>
    <rPh sb="11" eb="14">
      <t>ホッカイドウ</t>
    </rPh>
    <rPh sb="14" eb="17">
      <t>モンベツシ</t>
    </rPh>
    <rPh sb="17" eb="27">
      <t>サチチョウ1チョウメ1バン15ゴウ</t>
    </rPh>
    <phoneticPr fontId="9"/>
  </si>
  <si>
    <t>賃貸借契約
（自衛隊旭川地方協力本部遠軽地域事務所）</t>
    <rPh sb="0" eb="3">
      <t>チンタイシャク</t>
    </rPh>
    <rPh sb="3" eb="5">
      <t>ケイヤク</t>
    </rPh>
    <rPh sb="7" eb="10">
      <t>ジエイタイ</t>
    </rPh>
    <rPh sb="10" eb="12">
      <t>アサヒカワ</t>
    </rPh>
    <rPh sb="12" eb="14">
      <t>チホウ</t>
    </rPh>
    <rPh sb="14" eb="16">
      <t>キョウリョク</t>
    </rPh>
    <rPh sb="16" eb="18">
      <t>ホンブ</t>
    </rPh>
    <rPh sb="18" eb="20">
      <t>エンガル</t>
    </rPh>
    <rPh sb="20" eb="22">
      <t>チイキ</t>
    </rPh>
    <rPh sb="22" eb="24">
      <t>ジム</t>
    </rPh>
    <rPh sb="24" eb="25">
      <t>ショ</t>
    </rPh>
    <phoneticPr fontId="9"/>
  </si>
  <si>
    <t>株式会社ヤマギシ
北海道紋別郡遠軽町岩見通南３丁目１番地の４</t>
    <rPh sb="0" eb="4">
      <t>カブシキガイシャ</t>
    </rPh>
    <rPh sb="9" eb="12">
      <t>ホッカイドウ</t>
    </rPh>
    <rPh sb="12" eb="15">
      <t>モンベツグン</t>
    </rPh>
    <rPh sb="15" eb="18">
      <t>エンガルチョウ</t>
    </rPh>
    <rPh sb="18" eb="21">
      <t>イワミドオリ</t>
    </rPh>
    <rPh sb="21" eb="22">
      <t>ミナミ</t>
    </rPh>
    <rPh sb="23" eb="25">
      <t>チョウメ</t>
    </rPh>
    <rPh sb="26" eb="28">
      <t>バンチ</t>
    </rPh>
    <phoneticPr fontId="9"/>
  </si>
  <si>
    <t>賃貸借契約
（自衛隊帯広地方協力本部帯広募集案内所）</t>
    <rPh sb="0" eb="3">
      <t>チンタイシャク</t>
    </rPh>
    <rPh sb="3" eb="5">
      <t>ケイヤク</t>
    </rPh>
    <rPh sb="7" eb="10">
      <t>ジエイタイ</t>
    </rPh>
    <rPh sb="10" eb="12">
      <t>オビヒロ</t>
    </rPh>
    <rPh sb="12" eb="14">
      <t>チホウ</t>
    </rPh>
    <rPh sb="14" eb="16">
      <t>キョウリョク</t>
    </rPh>
    <rPh sb="16" eb="18">
      <t>ホンブ</t>
    </rPh>
    <rPh sb="18" eb="20">
      <t>オビヒロ</t>
    </rPh>
    <rPh sb="20" eb="22">
      <t>ボシュウ</t>
    </rPh>
    <rPh sb="22" eb="24">
      <t>アンナイ</t>
    </rPh>
    <rPh sb="24" eb="25">
      <t>ショ</t>
    </rPh>
    <phoneticPr fontId="9"/>
  </si>
  <si>
    <t>ＮＣカード株式会社
北海道帯広市西５条南１４丁目５番地</t>
    <rPh sb="5" eb="9">
      <t>カブシキガイシャ</t>
    </rPh>
    <rPh sb="10" eb="13">
      <t>ホッカイドウ</t>
    </rPh>
    <rPh sb="13" eb="16">
      <t>オビヒロシ</t>
    </rPh>
    <rPh sb="16" eb="17">
      <t>ニシ</t>
    </rPh>
    <rPh sb="18" eb="19">
      <t>ジョウ</t>
    </rPh>
    <rPh sb="19" eb="20">
      <t>ミナミ</t>
    </rPh>
    <rPh sb="22" eb="24">
      <t>チョウメ</t>
    </rPh>
    <rPh sb="25" eb="27">
      <t>バンチ</t>
    </rPh>
    <phoneticPr fontId="9"/>
  </si>
  <si>
    <t>分任支出負担行為担当官
帯広防衛支局長　
三浦仁志
帯広防衛支局
帯広市西６条南７丁目３番地</t>
    <rPh sb="21" eb="25">
      <t>ミウラヒトシ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</si>
</sst>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176" formatCode="[$-411]ggge&quot;年&quot;m&quot;月&quot;d&quot;日&quot;;@"/>
    <numFmt numFmtId="180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5" fontId="6" fillId="0" borderId="1" xfId="2" applyNumberFormat="1" applyFont="1" applyFill="1" applyBorder="1" applyAlignment="1">
      <alignment vertical="center" wrapText="1"/>
    </xf>
    <xf numFmtId="5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58" fontId="6" fillId="0" borderId="1" xfId="2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10" fontId="6" fillId="0" borderId="1" xfId="6" applyNumberFormat="1" applyFont="1" applyFill="1" applyBorder="1" applyAlignment="1">
      <alignment horizontal="right" vertical="center" wrapText="1"/>
    </xf>
    <xf numFmtId="10" fontId="6" fillId="0" borderId="1" xfId="6" applyNumberFormat="1" applyFont="1" applyFill="1" applyBorder="1" applyAlignment="1">
      <alignment horizontal="center" vertical="center" wrapText="1"/>
    </xf>
    <xf numFmtId="180" fontId="6" fillId="0" borderId="1" xfId="2" applyNumberFormat="1" applyFont="1" applyFill="1" applyBorder="1" applyAlignment="1">
      <alignment horizontal="left" vertical="center" wrapText="1" shrinkToFit="1"/>
    </xf>
    <xf numFmtId="180" fontId="6" fillId="2" borderId="1" xfId="2" applyNumberFormat="1" applyFont="1" applyFill="1" applyBorder="1" applyAlignment="1">
      <alignment horizontal="center" vertical="center" wrapText="1" shrinkToFit="1"/>
    </xf>
    <xf numFmtId="180" fontId="6" fillId="0" borderId="1" xfId="2" applyNumberFormat="1" applyFont="1" applyFill="1" applyBorder="1" applyAlignment="1">
      <alignment horizontal="center" vertical="center" wrapText="1" shrinkToFit="1"/>
    </xf>
    <xf numFmtId="0" fontId="6" fillId="0" borderId="1" xfId="2" applyFont="1" applyFill="1" applyBorder="1" applyAlignment="1">
      <alignment horizontal="left" vertical="center" wrapText="1" shrinkToFit="1"/>
    </xf>
    <xf numFmtId="6" fontId="7" fillId="0" borderId="1" xfId="11" applyNumberFormat="1" applyFont="1" applyBorder="1" applyAlignment="1">
      <alignment vertical="center" wrapText="1"/>
    </xf>
    <xf numFmtId="10" fontId="7" fillId="0" borderId="1" xfId="1" applyNumberFormat="1" applyFont="1" applyBorder="1" applyAlignment="1">
      <alignment vertical="center" wrapText="1"/>
    </xf>
    <xf numFmtId="5" fontId="7" fillId="0" borderId="1" xfId="2" applyNumberFormat="1" applyFont="1" applyFill="1" applyBorder="1" applyAlignment="1">
      <alignment vertical="center" wrapText="1"/>
    </xf>
    <xf numFmtId="10" fontId="7" fillId="0" borderId="1" xfId="6" applyNumberFormat="1" applyFont="1" applyFill="1" applyBorder="1" applyAlignment="1">
      <alignment horizontal="right" vertical="center" wrapText="1"/>
    </xf>
    <xf numFmtId="5" fontId="7" fillId="0" borderId="1" xfId="2" applyNumberFormat="1" applyFont="1" applyFill="1" applyBorder="1" applyAlignment="1">
      <alignment horizontal="center" vertical="center" wrapText="1"/>
    </xf>
    <xf numFmtId="10" fontId="7" fillId="0" borderId="1" xfId="6" applyNumberFormat="1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1" applyFont="1" applyBorder="1" applyAlignment="1">
      <alignment horizontal="left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0" fontId="6" fillId="0" borderId="1" xfId="11" applyFont="1" applyBorder="1" applyAlignment="1">
      <alignment vertical="center" wrapText="1"/>
    </xf>
    <xf numFmtId="176" fontId="6" fillId="0" borderId="1" xfId="11" applyNumberFormat="1" applyFont="1" applyBorder="1" applyAlignment="1">
      <alignment horizontal="center" vertical="center" wrapText="1"/>
    </xf>
    <xf numFmtId="0" fontId="6" fillId="0" borderId="1" xfId="11" applyFont="1" applyBorder="1" applyAlignment="1">
      <alignment horizontal="center" vertical="center" wrapText="1"/>
    </xf>
    <xf numFmtId="180" fontId="6" fillId="0" borderId="1" xfId="1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7" fillId="0" borderId="1" xfId="1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3">
    <cellStyle name="パーセント 2" xfId="1"/>
    <cellStyle name="パーセント 3" xfId="6"/>
    <cellStyle name="桁区切り 2" xfId="4"/>
    <cellStyle name="桁区切り 3" xfId="8"/>
    <cellStyle name="桁区切り 4" xfId="7"/>
    <cellStyle name="桁区切り 5" xfId="10"/>
    <cellStyle name="標準" xfId="0" builtinId="0"/>
    <cellStyle name="標準 2" xfId="3"/>
    <cellStyle name="標準 3" xfId="9"/>
    <cellStyle name="標準 4" xfId="5"/>
    <cellStyle name="標準 5" xfId="11"/>
    <cellStyle name="標準_１６７調査票４案件best100（再検討）0914提出用" xfId="2"/>
    <cellStyle name="標準_１６７調査票４案件best100（再検討）0914提出用_20【随契見直】③集計ﾌｫｰﾏｯﾄ(様式3～6)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552450</xdr:colOff>
      <xdr:row>0</xdr:row>
      <xdr:rowOff>26278</xdr:rowOff>
    </xdr:from>
    <xdr:ext cx="1031051" cy="275717"/>
    <xdr:sp macro="" textlink="">
      <xdr:nvSpPr>
        <xdr:cNvPr id="2" name="テキスト ボックス 1"/>
        <xdr:cNvSpPr txBox="1"/>
      </xdr:nvSpPr>
      <xdr:spPr>
        <a:xfrm>
          <a:off x="11334750" y="26278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itchFamily="17" charset="-128"/>
              <a:ea typeface="ＭＳ 明朝" pitchFamily="17" charset="-128"/>
            </a:rPr>
            <a:t>付紙様式第４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view="pageBreakPreview" zoomScaleNormal="100" zoomScaleSheetLayoutView="100" workbookViewId="0">
      <pane ySplit="4" topLeftCell="A27" activePane="bottomLeft" state="frozen"/>
      <selection pane="bottomLeft" activeCell="C28" sqref="C28"/>
    </sheetView>
  </sheetViews>
  <sheetFormatPr defaultRowHeight="13.5" x14ac:dyDescent="0.15"/>
  <cols>
    <col min="1" max="2" width="17.5" style="1" customWidth="1"/>
    <col min="3" max="3" width="14" style="1" customWidth="1"/>
    <col min="4" max="5" width="15.5" style="1" customWidth="1"/>
    <col min="6" max="6" width="15.75" style="1" customWidth="1"/>
    <col min="7" max="8" width="14" style="1" customWidth="1"/>
    <col min="9" max="9" width="7.5" style="1" customWidth="1"/>
    <col min="10" max="10" width="10.875" style="1" customWidth="1"/>
    <col min="11" max="13" width="11.625" style="1" customWidth="1"/>
    <col min="14" max="14" width="8.875" style="1" customWidth="1"/>
    <col min="15" max="16384" width="9" style="1"/>
  </cols>
  <sheetData>
    <row r="1" spans="1:14" ht="32.1" customHeight="1" x14ac:dyDescent="0.15">
      <c r="A1" s="36" t="s">
        <v>14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3" spans="1:14" ht="68.099999999999994" customHeight="1" x14ac:dyDescent="0.15">
      <c r="A3" s="38" t="s">
        <v>9</v>
      </c>
      <c r="B3" s="38" t="s">
        <v>0</v>
      </c>
      <c r="C3" s="38" t="s">
        <v>1</v>
      </c>
      <c r="D3" s="38" t="s">
        <v>2</v>
      </c>
      <c r="E3" s="38" t="s">
        <v>15</v>
      </c>
      <c r="F3" s="38" t="s">
        <v>11</v>
      </c>
      <c r="G3" s="38" t="s">
        <v>3</v>
      </c>
      <c r="H3" s="38" t="s">
        <v>4</v>
      </c>
      <c r="I3" s="38" t="s">
        <v>5</v>
      </c>
      <c r="J3" s="40" t="s">
        <v>10</v>
      </c>
      <c r="K3" s="42" t="s">
        <v>12</v>
      </c>
      <c r="L3" s="43"/>
      <c r="M3" s="44"/>
      <c r="N3" s="38" t="s">
        <v>6</v>
      </c>
    </row>
    <row r="4" spans="1:14" ht="38.25" customHeight="1" x14ac:dyDescent="0.15">
      <c r="A4" s="45"/>
      <c r="B4" s="45"/>
      <c r="C4" s="45"/>
      <c r="D4" s="45"/>
      <c r="E4" s="45"/>
      <c r="F4" s="45"/>
      <c r="G4" s="45"/>
      <c r="H4" s="45"/>
      <c r="I4" s="45"/>
      <c r="J4" s="41"/>
      <c r="K4" s="2" t="s">
        <v>8</v>
      </c>
      <c r="L4" s="2" t="s">
        <v>7</v>
      </c>
      <c r="M4" s="2" t="s">
        <v>13</v>
      </c>
      <c r="N4" s="39"/>
    </row>
    <row r="5" spans="1:14" ht="84.95" customHeight="1" x14ac:dyDescent="0.15">
      <c r="A5" s="8" t="s">
        <v>16</v>
      </c>
      <c r="B5" s="6" t="s">
        <v>17</v>
      </c>
      <c r="C5" s="7">
        <v>45385</v>
      </c>
      <c r="D5" s="24" t="s">
        <v>18</v>
      </c>
      <c r="E5" s="33"/>
      <c r="F5" s="22" t="s">
        <v>19</v>
      </c>
      <c r="G5" s="17">
        <v>36633435</v>
      </c>
      <c r="H5" s="17">
        <v>36633435</v>
      </c>
      <c r="I5" s="18">
        <f>ROUND(H5/G5,4)</f>
        <v>1</v>
      </c>
      <c r="J5" s="3"/>
      <c r="K5" s="3"/>
      <c r="L5" s="3"/>
      <c r="M5" s="3"/>
      <c r="N5" s="3"/>
    </row>
    <row r="6" spans="1:14" ht="63" x14ac:dyDescent="0.15">
      <c r="A6" s="8" t="s">
        <v>20</v>
      </c>
      <c r="B6" s="6" t="s">
        <v>21</v>
      </c>
      <c r="C6" s="7">
        <v>45385</v>
      </c>
      <c r="D6" s="8" t="s">
        <v>22</v>
      </c>
      <c r="E6" s="27"/>
      <c r="F6" s="21" t="s">
        <v>19</v>
      </c>
      <c r="G6" s="17">
        <v>24985824</v>
      </c>
      <c r="H6" s="17">
        <v>24985824</v>
      </c>
      <c r="I6" s="18">
        <v>1</v>
      </c>
      <c r="J6" s="3"/>
      <c r="K6" s="3"/>
      <c r="L6" s="3"/>
      <c r="M6" s="3"/>
      <c r="N6" s="3"/>
    </row>
    <row r="7" spans="1:14" ht="63" x14ac:dyDescent="0.15">
      <c r="A7" s="8" t="s">
        <v>23</v>
      </c>
      <c r="B7" s="6" t="s">
        <v>21</v>
      </c>
      <c r="C7" s="7">
        <v>45385</v>
      </c>
      <c r="D7" s="8" t="s">
        <v>22</v>
      </c>
      <c r="E7" s="27"/>
      <c r="F7" s="22" t="s">
        <v>19</v>
      </c>
      <c r="G7" s="19" t="s">
        <v>24</v>
      </c>
      <c r="H7" s="19" t="s">
        <v>24</v>
      </c>
      <c r="I7" s="20" t="s">
        <v>24</v>
      </c>
      <c r="J7" s="3"/>
      <c r="K7" s="3"/>
      <c r="L7" s="3"/>
      <c r="M7" s="3"/>
      <c r="N7" s="3"/>
    </row>
    <row r="8" spans="1:14" ht="63" x14ac:dyDescent="0.15">
      <c r="A8" s="8" t="s">
        <v>25</v>
      </c>
      <c r="B8" s="6" t="s">
        <v>21</v>
      </c>
      <c r="C8" s="7">
        <v>45385</v>
      </c>
      <c r="D8" s="11" t="s">
        <v>26</v>
      </c>
      <c r="E8" s="12">
        <v>8430003007082</v>
      </c>
      <c r="F8" s="22" t="s">
        <v>19</v>
      </c>
      <c r="G8" s="17">
        <v>4620000</v>
      </c>
      <c r="H8" s="17">
        <v>4620000</v>
      </c>
      <c r="I8" s="18">
        <f>ROUND(H8/G8,4)</f>
        <v>1</v>
      </c>
      <c r="J8" s="3"/>
      <c r="K8" s="3"/>
      <c r="L8" s="3"/>
      <c r="M8" s="3"/>
      <c r="N8" s="3"/>
    </row>
    <row r="9" spans="1:14" ht="63" x14ac:dyDescent="0.15">
      <c r="A9" s="8" t="s">
        <v>27</v>
      </c>
      <c r="B9" s="6" t="s">
        <v>21</v>
      </c>
      <c r="C9" s="7">
        <v>45385</v>
      </c>
      <c r="D9" s="11" t="s">
        <v>28</v>
      </c>
      <c r="E9" s="12">
        <v>9430001050158</v>
      </c>
      <c r="F9" s="23" t="s">
        <v>19</v>
      </c>
      <c r="G9" s="17">
        <v>4224000</v>
      </c>
      <c r="H9" s="17">
        <v>4224000</v>
      </c>
      <c r="I9" s="18">
        <f>ROUND(H9/G9,4)</f>
        <v>1</v>
      </c>
      <c r="J9" s="3"/>
      <c r="K9" s="3"/>
      <c r="L9" s="3"/>
      <c r="M9" s="3"/>
      <c r="N9" s="3"/>
    </row>
    <row r="10" spans="1:14" ht="63" x14ac:dyDescent="0.15">
      <c r="A10" s="8" t="s">
        <v>29</v>
      </c>
      <c r="B10" s="6" t="s">
        <v>21</v>
      </c>
      <c r="C10" s="7">
        <v>45385</v>
      </c>
      <c r="D10" s="8" t="s">
        <v>22</v>
      </c>
      <c r="E10" s="27"/>
      <c r="F10" s="22" t="s">
        <v>19</v>
      </c>
      <c r="G10" s="19" t="s">
        <v>24</v>
      </c>
      <c r="H10" s="19" t="s">
        <v>24</v>
      </c>
      <c r="I10" s="20" t="s">
        <v>24</v>
      </c>
      <c r="J10" s="3"/>
      <c r="K10" s="3"/>
      <c r="L10" s="3"/>
      <c r="M10" s="3"/>
      <c r="N10" s="3"/>
    </row>
    <row r="11" spans="1:14" ht="63" x14ac:dyDescent="0.15">
      <c r="A11" s="8" t="s">
        <v>30</v>
      </c>
      <c r="B11" s="6" t="s">
        <v>21</v>
      </c>
      <c r="C11" s="7">
        <v>45385</v>
      </c>
      <c r="D11" s="11" t="s">
        <v>31</v>
      </c>
      <c r="E11" s="13">
        <v>3450001006171</v>
      </c>
      <c r="F11" s="22" t="s">
        <v>19</v>
      </c>
      <c r="G11" s="17">
        <v>1660560</v>
      </c>
      <c r="H11" s="17">
        <v>1660560</v>
      </c>
      <c r="I11" s="18">
        <f>ROUND(H11/G11,4)</f>
        <v>1</v>
      </c>
      <c r="J11" s="3"/>
      <c r="K11" s="3"/>
      <c r="L11" s="3"/>
      <c r="M11" s="3"/>
      <c r="N11" s="3"/>
    </row>
    <row r="12" spans="1:14" ht="63" x14ac:dyDescent="0.15">
      <c r="A12" s="8" t="s">
        <v>32</v>
      </c>
      <c r="B12" s="6" t="s">
        <v>21</v>
      </c>
      <c r="C12" s="7">
        <v>45385</v>
      </c>
      <c r="D12" s="14" t="s">
        <v>33</v>
      </c>
      <c r="E12" s="13"/>
      <c r="F12" s="22" t="s">
        <v>19</v>
      </c>
      <c r="G12" s="19" t="s">
        <v>24</v>
      </c>
      <c r="H12" s="19" t="s">
        <v>24</v>
      </c>
      <c r="I12" s="20" t="s">
        <v>24</v>
      </c>
      <c r="J12" s="3"/>
      <c r="K12" s="3"/>
      <c r="L12" s="3"/>
      <c r="M12" s="3"/>
      <c r="N12" s="3"/>
    </row>
    <row r="13" spans="1:14" ht="63" x14ac:dyDescent="0.15">
      <c r="A13" s="8" t="s">
        <v>34</v>
      </c>
      <c r="B13" s="6" t="s">
        <v>21</v>
      </c>
      <c r="C13" s="7">
        <v>45385</v>
      </c>
      <c r="D13" s="8" t="s">
        <v>22</v>
      </c>
      <c r="E13" s="27"/>
      <c r="F13" s="22" t="s">
        <v>19</v>
      </c>
      <c r="G13" s="19" t="s">
        <v>24</v>
      </c>
      <c r="H13" s="19" t="s">
        <v>24</v>
      </c>
      <c r="I13" s="20" t="s">
        <v>24</v>
      </c>
      <c r="J13" s="34"/>
      <c r="K13" s="34"/>
      <c r="L13" s="34"/>
      <c r="M13" s="34"/>
      <c r="N13" s="34"/>
    </row>
    <row r="14" spans="1:14" ht="63" x14ac:dyDescent="0.15">
      <c r="A14" s="8" t="s">
        <v>35</v>
      </c>
      <c r="B14" s="6" t="s">
        <v>21</v>
      </c>
      <c r="C14" s="7">
        <v>45385</v>
      </c>
      <c r="D14" s="8" t="s">
        <v>22</v>
      </c>
      <c r="E14" s="27"/>
      <c r="F14" s="22" t="s">
        <v>19</v>
      </c>
      <c r="G14" s="19" t="s">
        <v>24</v>
      </c>
      <c r="H14" s="19" t="s">
        <v>24</v>
      </c>
      <c r="I14" s="20" t="s">
        <v>24</v>
      </c>
      <c r="J14" s="34"/>
      <c r="K14" s="34"/>
      <c r="L14" s="34"/>
      <c r="M14" s="34"/>
      <c r="N14" s="34"/>
    </row>
    <row r="15" spans="1:14" ht="63" x14ac:dyDescent="0.15">
      <c r="A15" s="8" t="s">
        <v>36</v>
      </c>
      <c r="B15" s="6" t="s">
        <v>21</v>
      </c>
      <c r="C15" s="7">
        <v>45385</v>
      </c>
      <c r="D15" s="11" t="s">
        <v>37</v>
      </c>
      <c r="E15" s="13">
        <v>4430001057083</v>
      </c>
      <c r="F15" s="23" t="s">
        <v>19</v>
      </c>
      <c r="G15" s="17">
        <v>1980000</v>
      </c>
      <c r="H15" s="17">
        <v>1980000</v>
      </c>
      <c r="I15" s="18">
        <f>ROUND(H15/G15,4)</f>
        <v>1</v>
      </c>
      <c r="J15" s="3"/>
      <c r="K15" s="3"/>
      <c r="L15" s="3"/>
      <c r="M15" s="3"/>
      <c r="N15" s="3"/>
    </row>
    <row r="16" spans="1:14" ht="63" x14ac:dyDescent="0.15">
      <c r="A16" s="8" t="s">
        <v>38</v>
      </c>
      <c r="B16" s="6" t="s">
        <v>21</v>
      </c>
      <c r="C16" s="7">
        <v>45385</v>
      </c>
      <c r="D16" s="8" t="s">
        <v>22</v>
      </c>
      <c r="E16" s="27"/>
      <c r="F16" s="22" t="s">
        <v>19</v>
      </c>
      <c r="G16" s="19" t="s">
        <v>24</v>
      </c>
      <c r="H16" s="19" t="s">
        <v>24</v>
      </c>
      <c r="I16" s="20" t="s">
        <v>24</v>
      </c>
      <c r="J16" s="3"/>
      <c r="K16" s="3"/>
      <c r="L16" s="3"/>
      <c r="M16" s="3"/>
      <c r="N16" s="3"/>
    </row>
    <row r="17" spans="1:14" ht="63" x14ac:dyDescent="0.15">
      <c r="A17" s="8" t="s">
        <v>39</v>
      </c>
      <c r="B17" s="6" t="s">
        <v>21</v>
      </c>
      <c r="C17" s="7">
        <v>45385</v>
      </c>
      <c r="D17" s="8" t="s">
        <v>22</v>
      </c>
      <c r="E17" s="27"/>
      <c r="F17" s="22" t="s">
        <v>19</v>
      </c>
      <c r="G17" s="5" t="s">
        <v>24</v>
      </c>
      <c r="H17" s="5" t="s">
        <v>24</v>
      </c>
      <c r="I17" s="10" t="s">
        <v>24</v>
      </c>
      <c r="J17" s="3"/>
      <c r="K17" s="3"/>
      <c r="L17" s="3"/>
      <c r="M17" s="3"/>
      <c r="N17" s="3"/>
    </row>
    <row r="18" spans="1:14" ht="63" x14ac:dyDescent="0.15">
      <c r="A18" s="8" t="s">
        <v>40</v>
      </c>
      <c r="B18" s="6" t="s">
        <v>21</v>
      </c>
      <c r="C18" s="7">
        <v>45385</v>
      </c>
      <c r="D18" s="8" t="s">
        <v>22</v>
      </c>
      <c r="E18" s="27"/>
      <c r="F18" s="22" t="s">
        <v>19</v>
      </c>
      <c r="G18" s="5" t="s">
        <v>24</v>
      </c>
      <c r="H18" s="5" t="s">
        <v>24</v>
      </c>
      <c r="I18" s="10" t="s">
        <v>24</v>
      </c>
      <c r="J18" s="3"/>
      <c r="K18" s="3"/>
      <c r="L18" s="3"/>
      <c r="M18" s="3"/>
      <c r="N18" s="3"/>
    </row>
    <row r="19" spans="1:14" ht="63" x14ac:dyDescent="0.15">
      <c r="A19" s="8" t="s">
        <v>41</v>
      </c>
      <c r="B19" s="6" t="s">
        <v>21</v>
      </c>
      <c r="C19" s="7">
        <v>45385</v>
      </c>
      <c r="D19" s="14" t="s">
        <v>33</v>
      </c>
      <c r="E19" s="13"/>
      <c r="F19" s="22" t="s">
        <v>19</v>
      </c>
      <c r="G19" s="5" t="s">
        <v>24</v>
      </c>
      <c r="H19" s="5" t="s">
        <v>24</v>
      </c>
      <c r="I19" s="10" t="s">
        <v>24</v>
      </c>
      <c r="J19" s="3"/>
      <c r="K19" s="3"/>
      <c r="L19" s="3"/>
      <c r="M19" s="3"/>
      <c r="N19" s="3"/>
    </row>
    <row r="20" spans="1:14" ht="63" x14ac:dyDescent="0.15">
      <c r="A20" s="32" t="s">
        <v>42</v>
      </c>
      <c r="B20" s="6" t="s">
        <v>21</v>
      </c>
      <c r="C20" s="7">
        <v>45385</v>
      </c>
      <c r="D20" s="14" t="s">
        <v>33</v>
      </c>
      <c r="E20" s="13"/>
      <c r="F20" s="25" t="s">
        <v>19</v>
      </c>
      <c r="G20" s="5" t="s">
        <v>24</v>
      </c>
      <c r="H20" s="5" t="s">
        <v>24</v>
      </c>
      <c r="I20" s="10" t="s">
        <v>24</v>
      </c>
      <c r="J20" s="3"/>
      <c r="K20" s="3"/>
      <c r="L20" s="3"/>
      <c r="M20" s="3"/>
      <c r="N20" s="3"/>
    </row>
    <row r="21" spans="1:14" ht="63" x14ac:dyDescent="0.15">
      <c r="A21" s="8" t="s">
        <v>43</v>
      </c>
      <c r="B21" s="6" t="s">
        <v>21</v>
      </c>
      <c r="C21" s="7">
        <v>45385</v>
      </c>
      <c r="D21" s="14" t="s">
        <v>33</v>
      </c>
      <c r="E21" s="27"/>
      <c r="F21" s="22" t="s">
        <v>19</v>
      </c>
      <c r="G21" s="5" t="s">
        <v>24</v>
      </c>
      <c r="H21" s="5" t="s">
        <v>24</v>
      </c>
      <c r="I21" s="5" t="s">
        <v>24</v>
      </c>
      <c r="J21" s="3"/>
      <c r="K21" s="3"/>
      <c r="L21" s="3"/>
      <c r="M21" s="3"/>
      <c r="N21" s="3"/>
    </row>
    <row r="22" spans="1:14" ht="63" x14ac:dyDescent="0.15">
      <c r="A22" s="8" t="s">
        <v>43</v>
      </c>
      <c r="B22" s="6" t="s">
        <v>21</v>
      </c>
      <c r="C22" s="7">
        <v>45385</v>
      </c>
      <c r="D22" s="14" t="s">
        <v>44</v>
      </c>
      <c r="E22" s="27"/>
      <c r="F22" s="22" t="s">
        <v>19</v>
      </c>
      <c r="G22" s="5" t="s">
        <v>24</v>
      </c>
      <c r="H22" s="5" t="s">
        <v>24</v>
      </c>
      <c r="I22" s="5" t="s">
        <v>24</v>
      </c>
      <c r="J22" s="3"/>
      <c r="K22" s="3"/>
      <c r="L22" s="3"/>
      <c r="M22" s="3"/>
      <c r="N22" s="3"/>
    </row>
    <row r="23" spans="1:14" ht="63" x14ac:dyDescent="0.15">
      <c r="A23" s="8" t="s">
        <v>45</v>
      </c>
      <c r="B23" s="6" t="s">
        <v>21</v>
      </c>
      <c r="C23" s="7">
        <v>45385</v>
      </c>
      <c r="D23" s="11" t="s">
        <v>46</v>
      </c>
      <c r="E23" s="13">
        <v>8450001001853</v>
      </c>
      <c r="F23" s="22" t="s">
        <v>19</v>
      </c>
      <c r="G23" s="4">
        <v>2145000</v>
      </c>
      <c r="H23" s="4">
        <v>2145000</v>
      </c>
      <c r="I23" s="9">
        <f>ROUND(H23/G23,4)</f>
        <v>1</v>
      </c>
      <c r="J23" s="3"/>
      <c r="K23" s="3"/>
      <c r="L23" s="3"/>
      <c r="M23" s="3"/>
      <c r="N23" s="3"/>
    </row>
    <row r="24" spans="1:14" ht="63" x14ac:dyDescent="0.15">
      <c r="A24" s="8" t="s">
        <v>45</v>
      </c>
      <c r="B24" s="6" t="s">
        <v>21</v>
      </c>
      <c r="C24" s="7">
        <v>45385</v>
      </c>
      <c r="D24" s="14" t="s">
        <v>44</v>
      </c>
      <c r="E24" s="13"/>
      <c r="F24" s="22" t="s">
        <v>19</v>
      </c>
      <c r="G24" s="5" t="s">
        <v>24</v>
      </c>
      <c r="H24" s="5" t="s">
        <v>24</v>
      </c>
      <c r="I24" s="10" t="s">
        <v>24</v>
      </c>
      <c r="J24" s="34"/>
      <c r="K24" s="34"/>
      <c r="L24" s="34"/>
      <c r="M24" s="34"/>
      <c r="N24" s="34"/>
    </row>
    <row r="25" spans="1:14" ht="63" x14ac:dyDescent="0.15">
      <c r="A25" s="8" t="s">
        <v>47</v>
      </c>
      <c r="B25" s="6" t="s">
        <v>21</v>
      </c>
      <c r="C25" s="7">
        <v>45385</v>
      </c>
      <c r="D25" s="14" t="s">
        <v>44</v>
      </c>
      <c r="E25" s="13"/>
      <c r="F25" s="21" t="s">
        <v>19</v>
      </c>
      <c r="G25" s="4">
        <v>12619752</v>
      </c>
      <c r="H25" s="4">
        <v>12619752</v>
      </c>
      <c r="I25" s="9">
        <f>ROUND(H25/G25,4)</f>
        <v>1</v>
      </c>
      <c r="J25" s="34"/>
      <c r="K25" s="34"/>
      <c r="L25" s="34"/>
      <c r="M25" s="34"/>
      <c r="N25" s="34"/>
    </row>
    <row r="26" spans="1:14" ht="63" x14ac:dyDescent="0.15">
      <c r="A26" s="8" t="s">
        <v>48</v>
      </c>
      <c r="B26" s="6" t="s">
        <v>21</v>
      </c>
      <c r="C26" s="7">
        <v>45385</v>
      </c>
      <c r="D26" s="14" t="s">
        <v>44</v>
      </c>
      <c r="E26" s="13"/>
      <c r="F26" s="22" t="s">
        <v>19</v>
      </c>
      <c r="G26" s="5" t="s">
        <v>24</v>
      </c>
      <c r="H26" s="5" t="s">
        <v>24</v>
      </c>
      <c r="I26" s="10" t="s">
        <v>24</v>
      </c>
      <c r="J26" s="3"/>
      <c r="K26" s="3"/>
      <c r="L26" s="3"/>
      <c r="M26" s="3"/>
      <c r="N26" s="3"/>
    </row>
    <row r="27" spans="1:14" ht="63" x14ac:dyDescent="0.15">
      <c r="A27" s="28" t="s">
        <v>49</v>
      </c>
      <c r="B27" s="35" t="s">
        <v>58</v>
      </c>
      <c r="C27" s="29">
        <v>45383</v>
      </c>
      <c r="D27" s="28" t="s">
        <v>22</v>
      </c>
      <c r="E27" s="30"/>
      <c r="F27" s="26" t="s">
        <v>19</v>
      </c>
      <c r="G27" s="15">
        <v>6699828</v>
      </c>
      <c r="H27" s="15">
        <v>6699828</v>
      </c>
      <c r="I27" s="16">
        <v>1</v>
      </c>
      <c r="J27" s="3"/>
      <c r="K27" s="3"/>
      <c r="L27" s="3"/>
      <c r="M27" s="3"/>
      <c r="N27" s="3"/>
    </row>
    <row r="28" spans="1:14" ht="63" x14ac:dyDescent="0.15">
      <c r="A28" s="28" t="s">
        <v>50</v>
      </c>
      <c r="B28" s="35" t="s">
        <v>58</v>
      </c>
      <c r="C28" s="29">
        <v>45383</v>
      </c>
      <c r="D28" s="28" t="s">
        <v>22</v>
      </c>
      <c r="E28" s="30"/>
      <c r="F28" s="26" t="s">
        <v>19</v>
      </c>
      <c r="G28" s="5" t="s">
        <v>24</v>
      </c>
      <c r="H28" s="5" t="s">
        <v>24</v>
      </c>
      <c r="I28" s="10" t="s">
        <v>24</v>
      </c>
      <c r="J28" s="3"/>
      <c r="K28" s="3"/>
      <c r="L28" s="3"/>
      <c r="M28" s="3"/>
      <c r="N28" s="3"/>
    </row>
    <row r="29" spans="1:14" ht="63" x14ac:dyDescent="0.15">
      <c r="A29" s="28" t="s">
        <v>51</v>
      </c>
      <c r="B29" s="35" t="s">
        <v>58</v>
      </c>
      <c r="C29" s="29">
        <v>45383</v>
      </c>
      <c r="D29" s="28" t="s">
        <v>22</v>
      </c>
      <c r="E29" s="30"/>
      <c r="F29" s="26" t="s">
        <v>19</v>
      </c>
      <c r="G29" s="5" t="s">
        <v>24</v>
      </c>
      <c r="H29" s="5" t="s">
        <v>24</v>
      </c>
      <c r="I29" s="10" t="s">
        <v>24</v>
      </c>
      <c r="J29" s="3"/>
      <c r="K29" s="3"/>
      <c r="L29" s="3"/>
      <c r="M29" s="3"/>
      <c r="N29" s="3"/>
    </row>
    <row r="30" spans="1:14" ht="63" x14ac:dyDescent="0.15">
      <c r="A30" s="28" t="s">
        <v>52</v>
      </c>
      <c r="B30" s="35" t="s">
        <v>58</v>
      </c>
      <c r="C30" s="29">
        <v>45383</v>
      </c>
      <c r="D30" s="28" t="s">
        <v>53</v>
      </c>
      <c r="E30" s="31">
        <v>9450001009499</v>
      </c>
      <c r="F30" s="26" t="s">
        <v>19</v>
      </c>
      <c r="G30" s="15">
        <v>1128000</v>
      </c>
      <c r="H30" s="15">
        <v>1128000</v>
      </c>
      <c r="I30" s="16">
        <v>1</v>
      </c>
      <c r="J30" s="3"/>
      <c r="K30" s="3"/>
      <c r="L30" s="3"/>
      <c r="M30" s="3"/>
      <c r="N30" s="3"/>
    </row>
    <row r="31" spans="1:14" ht="63" x14ac:dyDescent="0.15">
      <c r="A31" s="28" t="s">
        <v>54</v>
      </c>
      <c r="B31" s="35" t="s">
        <v>58</v>
      </c>
      <c r="C31" s="29">
        <v>45383</v>
      </c>
      <c r="D31" s="28" t="s">
        <v>55</v>
      </c>
      <c r="E31" s="31">
        <v>9460301002343</v>
      </c>
      <c r="F31" s="26" t="s">
        <v>19</v>
      </c>
      <c r="G31" s="15">
        <v>1716000</v>
      </c>
      <c r="H31" s="15">
        <v>1716000</v>
      </c>
      <c r="I31" s="16">
        <v>1</v>
      </c>
      <c r="J31" s="3"/>
      <c r="K31" s="3"/>
      <c r="L31" s="3"/>
      <c r="M31" s="3"/>
      <c r="N31" s="3"/>
    </row>
    <row r="32" spans="1:14" ht="63" x14ac:dyDescent="0.15">
      <c r="A32" s="28" t="s">
        <v>56</v>
      </c>
      <c r="B32" s="35" t="s">
        <v>58</v>
      </c>
      <c r="C32" s="29">
        <v>45383</v>
      </c>
      <c r="D32" s="28" t="s">
        <v>57</v>
      </c>
      <c r="E32" s="31">
        <v>7460101000177</v>
      </c>
      <c r="F32" s="26" t="s">
        <v>19</v>
      </c>
      <c r="G32" s="15">
        <v>4501200</v>
      </c>
      <c r="H32" s="15">
        <v>4501200</v>
      </c>
      <c r="I32" s="16">
        <v>1</v>
      </c>
      <c r="J32" s="3"/>
      <c r="K32" s="3"/>
      <c r="L32" s="3"/>
      <c r="M32" s="3"/>
      <c r="N32" s="3"/>
    </row>
  </sheetData>
  <autoFilter ref="A4:N4"/>
  <mergeCells count="13">
    <mergeCell ref="N3:N4"/>
    <mergeCell ref="A1:N1"/>
    <mergeCell ref="A3:A4"/>
    <mergeCell ref="B3:B4"/>
    <mergeCell ref="C3:C4"/>
    <mergeCell ref="G3:G4"/>
    <mergeCell ref="H3:H4"/>
    <mergeCell ref="I3:I4"/>
    <mergeCell ref="J3:J4"/>
    <mergeCell ref="F3:F4"/>
    <mergeCell ref="K3:M3"/>
    <mergeCell ref="D3:D4"/>
    <mergeCell ref="E3:E4"/>
  </mergeCells>
  <phoneticPr fontId="1"/>
  <dataValidations count="2">
    <dataValidation type="list" allowBlank="1" showInputMessage="1" showErrorMessage="1" sqref="K5:K32">
      <formula1>$K$9:$K$13</formula1>
    </dataValidation>
    <dataValidation type="list" allowBlank="1" showInputMessage="1" showErrorMessage="1" sqref="L5:L32">
      <formula1>$L$9:$L$11</formula1>
    </dataValidation>
  </dataValidations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付紙様式第４</vt:lpstr>
      <vt:lpstr>付紙様式第４!Print_Area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田淵 雄一郎（公益認定委員会事務局）</dc:creator>
  <cp:lastModifiedBy>長安　百合</cp:lastModifiedBy>
  <cp:lastPrinted>2024-06-03T02:02:58Z</cp:lastPrinted>
  <dcterms:created xsi:type="dcterms:W3CDTF">2010-08-24T08:00:05Z</dcterms:created>
  <dcterms:modified xsi:type="dcterms:W3CDTF">2024-06-04T01:39:41Z</dcterms:modified>
</cp:coreProperties>
</file>