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72" windowWidth="16308" windowHeight="10800" tabRatio="926" firstSheet="10" activeTab="13"/>
  </bookViews>
  <sheets>
    <sheet name="様式2-1入札説明書に関する質問書" sheetId="1" r:id="rId1"/>
    <sheet name="様式2-2業務要求水準書に関する質問書" sheetId="2" r:id="rId2"/>
    <sheet name="様式2-3様式集及び記載要領に関する質問書" sheetId="3" r:id="rId3"/>
    <sheet name="様式2-4落札者決定基準に関する質問書" sheetId="4" r:id="rId4"/>
    <sheet name="様式2-5基本協定書（案）に関する質問書" sheetId="5" r:id="rId5"/>
    <sheet name="様式2-6事業契約書（案）に関する質問書" sheetId="6" r:id="rId6"/>
    <sheet name="様式A-4-2①サービスの対価の内訳及び支払計画" sheetId="7" r:id="rId7"/>
    <sheet name="様式A-4-2② 事業収支計画" sheetId="8" r:id="rId8"/>
    <sheet name="様式 A-4-2③展示物等更新業務の算定根拠" sheetId="9" r:id="rId9"/>
    <sheet name="様式A-4-2④維持管理業務及び運営業務の算定根拠" sheetId="10" r:id="rId10"/>
    <sheet name="様式B-1①展示物等更新業務のスケジュール" sheetId="11" r:id="rId11"/>
    <sheet name="様式11-4入札書の内訳及び支払計画" sheetId="12" r:id="rId12"/>
    <sheet name="様式　11-5事業収支計画" sheetId="13" r:id="rId13"/>
    <sheet name="様式 11-6展示物等更新業務の算定根拠" sheetId="14" r:id="rId14"/>
    <sheet name="様式11-7維持管理業務及び運営業務の算定根拠"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_A" localSheetId="12" hidden="1">#REF!</definedName>
    <definedName name="__123Graph_A" hidden="1">#REF!</definedName>
    <definedName name="__123Graph_ACHART1" localSheetId="12" hidden="1">#REF!</definedName>
    <definedName name="__123Graph_ACHART1" hidden="1">#REF!</definedName>
    <definedName name="__123Graph_A収支" localSheetId="12" hidden="1">#REF!</definedName>
    <definedName name="__123Graph_A収支" hidden="1">#REF!</definedName>
    <definedName name="__123Graph_B" localSheetId="12" hidden="1">#REF!</definedName>
    <definedName name="__123Graph_B" hidden="1">#REF!</definedName>
    <definedName name="__123Graph_BCHART1" localSheetId="12" hidden="1">#REF!</definedName>
    <definedName name="__123Graph_BCHART1" hidden="1">#REF!</definedName>
    <definedName name="__123Graph_B収支" localSheetId="12" hidden="1">#REF!</definedName>
    <definedName name="__123Graph_B収支" hidden="1">#REF!</definedName>
    <definedName name="__123Graph_C" localSheetId="12" hidden="1">#REF!</definedName>
    <definedName name="__123Graph_C" hidden="1">#REF!</definedName>
    <definedName name="__123Graph_CCHART1" localSheetId="12" hidden="1">#REF!</definedName>
    <definedName name="__123Graph_CCHART1" hidden="1">#REF!</definedName>
    <definedName name="__123Graph_C収支" localSheetId="12" hidden="1">#REF!</definedName>
    <definedName name="__123Graph_C収支" hidden="1">#REF!</definedName>
    <definedName name="__123Graph_D" localSheetId="12" hidden="1">#REF!</definedName>
    <definedName name="__123Graph_D" hidden="1">#REF!</definedName>
    <definedName name="__123Graph_DCHART1" localSheetId="12" hidden="1">#REF!</definedName>
    <definedName name="__123Graph_DCHART1" hidden="1">#REF!</definedName>
    <definedName name="__123Graph_D収支" localSheetId="12" hidden="1">#REF!</definedName>
    <definedName name="__123Graph_D収支" hidden="1">#REF!</definedName>
    <definedName name="__123Graph_X" localSheetId="12" hidden="1">#REF!</definedName>
    <definedName name="__123Graph_X" hidden="1">#REF!</definedName>
    <definedName name="__123Graph_X収支" localSheetId="12" hidden="1">#REF!</definedName>
    <definedName name="__123Graph_X収支" hidden="1">#REF!</definedName>
    <definedName name="_Fill" localSheetId="12" hidden="1">#REF!</definedName>
    <definedName name="_Fill" hidden="1">#REF!</definedName>
    <definedName name="_n1" localSheetId="12">'[8]水理計算'!#REF!</definedName>
    <definedName name="_n1">'[8]水理計算'!#REF!</definedName>
    <definedName name="_p1" localSheetId="12">'[8]水理計算'!#REF!</definedName>
    <definedName name="_p1">'[8]水理計算'!#REF!</definedName>
    <definedName name="_p2" localSheetId="12">'[8]水理計算'!#REF!</definedName>
    <definedName name="_p2">'[8]水理計算'!#REF!</definedName>
    <definedName name="\0" localSheetId="12">#REF!</definedName>
    <definedName name="\0">#REF!</definedName>
    <definedName name="\a" localSheetId="12">#REF!</definedName>
    <definedName name="\a">#REF!</definedName>
    <definedName name="\b" localSheetId="12">#REF!</definedName>
    <definedName name="\b">#REF!</definedName>
    <definedName name="\c" localSheetId="12">#REF!</definedName>
    <definedName name="\c">#REF!</definedName>
    <definedName name="\d" localSheetId="12">#REF!</definedName>
    <definedName name="\d">#REF!</definedName>
    <definedName name="\o" localSheetId="12">#REF!</definedName>
    <definedName name="\o">#REF!</definedName>
    <definedName name="\p" localSheetId="12">#REF!</definedName>
    <definedName name="\p">#REF!</definedName>
    <definedName name="\q" localSheetId="12">#REF!</definedName>
    <definedName name="\q">#REF!</definedName>
    <definedName name="\r" localSheetId="12">#REF!</definedName>
    <definedName name="\r">#REF!</definedName>
    <definedName name="\s" localSheetId="12">#REF!</definedName>
    <definedName name="\s">#REF!</definedName>
    <definedName name="\t" localSheetId="12">#REF!</definedName>
    <definedName name="\t">#REF!</definedName>
    <definedName name="\u" localSheetId="12">#REF!</definedName>
    <definedName name="\u">#REF!</definedName>
    <definedName name="\z" localSheetId="12">#REF!</definedName>
    <definedName name="\z">#REF!</definedName>
    <definedName name="■運営会社委託料試算表" localSheetId="12">'[2]ACCOUNT'!#REF!</definedName>
    <definedName name="■運営会社委託料試算表">'[2]ACCOUNT'!#REF!</definedName>
    <definedName name="■営業損益計算書PL">'[2]ACCOUNT'!$F$16</definedName>
    <definedName name="■保管隻数推移">'[2]ACCOUNT'!$G$5:$AA$13</definedName>
    <definedName name="A">#REF!,#REF!,#REF!,#REF!,#REF!,#REF!,#REF!,#REF!</definedName>
    <definedName name="aaa" localSheetId="12">#REF!</definedName>
    <definedName name="aaa">#REF!</definedName>
    <definedName name="aq">#REF!</definedName>
    <definedName name="B" localSheetId="12">'[8]水理計算'!#REF!</definedName>
    <definedName name="B">'[8]水理計算'!#REF!</definedName>
    <definedName name="DK">19300</definedName>
    <definedName name="FK">17100</definedName>
    <definedName name="Hazen_H" localSheetId="12">[3]!Hazen_H</definedName>
    <definedName name="Hazen_H">[3]!Hazen_H</definedName>
    <definedName name="Hazen_I" localSheetId="12">[3]!Hazen_I</definedName>
    <definedName name="Hazen_I">[3]!Hazen_I</definedName>
    <definedName name="Hazen_V" localSheetId="12">[3]!Hazen_V</definedName>
    <definedName name="Hazen_V">[3]!Hazen_V</definedName>
    <definedName name="heh">#REF!,#REF!,#REF!,#REF!,#REF!,#REF!,#REF!,#REF!</definedName>
    <definedName name="i" localSheetId="12">[3]!i</definedName>
    <definedName name="i">[3]!i</definedName>
    <definedName name="KK">22640</definedName>
    <definedName name="L" localSheetId="12">'[8]水理計算'!#REF!</definedName>
    <definedName name="L">'[8]水理計算'!#REF!</definedName>
    <definedName name="Mitsunori">#REF!</definedName>
    <definedName name="N" localSheetId="12">'[8]水理計算'!#REF!</definedName>
    <definedName name="N">'[8]水理計算'!#REF!</definedName>
    <definedName name="NO1">#REF!</definedName>
    <definedName name="NO2">#REF!</definedName>
    <definedName name="P" localSheetId="12">'[8]水理計算'!#REF!</definedName>
    <definedName name="P">'[8]水理計算'!#REF!</definedName>
    <definedName name="PAC単価">'[9]入力'!$B$48</definedName>
    <definedName name="pr" localSheetId="12">'[8]水理計算'!#REF!</definedName>
    <definedName name="pr">'[8]水理計算'!#REF!</definedName>
    <definedName name="_xlnm.Print_Area" localSheetId="12">'様式　11-5事業収支計画'!$A$2:$Q$106</definedName>
    <definedName name="_xlnm.Print_Area" localSheetId="13">'様式 11-6展示物等更新業務の算定根拠'!$A$1:$O$52</definedName>
    <definedName name="_xlnm.Print_Area" localSheetId="8">'様式 A-4-2③展示物等更新業務の算定根拠'!$A$1:$O$52</definedName>
    <definedName name="_xlnm.Print_Area" localSheetId="11">'様式11-4入札書の内訳及び支払計画'!$B$2:$T$30</definedName>
    <definedName name="_xlnm.Print_Area" localSheetId="14">'様式11-7維持管理業務及び運営業務の算定根拠'!$B$2:$P$49</definedName>
    <definedName name="_xlnm.Print_Area" localSheetId="0">'様式2-1入札説明書に関する質問書'!$B$2:$I$31</definedName>
    <definedName name="_xlnm.Print_Area" localSheetId="1">'様式2-2業務要求水準書に関する質問書'!$B$2:$I$31</definedName>
    <definedName name="_xlnm.Print_Area" localSheetId="2">'様式2-3様式集及び記載要領に関する質問書'!$B$2:$I$31</definedName>
    <definedName name="_xlnm.Print_Area" localSheetId="3">'様式2-4落札者決定基準に関する質問書'!$B$2:$I$31</definedName>
    <definedName name="_xlnm.Print_Area" localSheetId="4">'様式2-5基本協定書（案）に関する質問書'!$B$2:$H$31</definedName>
    <definedName name="_xlnm.Print_Area" localSheetId="5">'様式2-6事業契約書（案）に関する質問書'!$B$2:$H$31</definedName>
    <definedName name="_xlnm.Print_Area" localSheetId="6">'様式A-4-2①サービスの対価の内訳及び支払計画'!$B$2:$T$32</definedName>
    <definedName name="_xlnm.Print_Area" localSheetId="7">'様式A-4-2② 事業収支計画'!$A$2:$Q$106</definedName>
    <definedName name="_xlnm.Print_Area" localSheetId="9">'様式A-4-2④維持管理業務及び運営業務の算定根拠'!$B$2:$O$49</definedName>
    <definedName name="_xlnm.Print_Area" localSheetId="10">'様式B-1①展示物等更新業務のスケジュール'!$B$2:$AO$57</definedName>
    <definedName name="PRINT_AREA_MI" localSheetId="12">#REF!</definedName>
    <definedName name="PRINT_AREA_MI">#REF!</definedName>
    <definedName name="PRINT_TITLES_MI">#REF!</definedName>
    <definedName name="tejetsj">'[4]設計書 (原紙)'!$B$24:$B$29,'[4]設計書 (原紙)'!$B$34:$B$59,'[4]設計書 (原紙)'!$B$61:$B$88,'[4]設計書 (原紙)'!$B$93:$B$118,'[4]設計書 (原紙)'!$B$179:$B$206,'[4]設計書 (原紙)'!$B$211:$B$236,'[4]設計書 (原紙)'!$B$238:$B$265,'[4]設計書 (原紙)'!$B$270:$B$295</definedName>
    <definedName name="V" localSheetId="12">[3]!V</definedName>
    <definedName name="V">[3]!V</definedName>
    <definedName name="Weston" localSheetId="12">[3]!Weston</definedName>
    <definedName name="Weston">[3]!Weston</definedName>
    <definedName name="z" localSheetId="12">#REF!</definedName>
    <definedName name="z">#REF!</definedName>
    <definedName name="ZZZZZ" localSheetId="12">#REF!</definedName>
    <definedName name="ZZZZZ">#REF!</definedName>
    <definedName name="クエン酸種別">'[9]入力'!$D$50</definedName>
    <definedName name="クエン酸単価">'[9]入力'!$B$50</definedName>
    <definedName name="リンス水P極数" localSheetId="12">'[9]容量'!#REF!</definedName>
    <definedName name="リンス水P極数">'[9]容量'!#REF!</definedName>
    <definedName name="リンス水P口径" localSheetId="12">'[9]容量'!#REF!</definedName>
    <definedName name="リンス水P口径">'[9]容量'!#REF!</definedName>
    <definedName name="リンス水P吐出量" localSheetId="12">'[9]容量'!#REF!</definedName>
    <definedName name="リンス水P吐出量">'[9]容量'!#REF!</definedName>
    <definedName name="リンス水P容量" localSheetId="12">'[9]容量'!#REF!</definedName>
    <definedName name="リンス水P容量">'[9]容量'!#REF!</definedName>
    <definedName name="活性炭P極数" localSheetId="12">'[9]容量'!#REF!</definedName>
    <definedName name="活性炭P極数">'[9]容量'!#REF!</definedName>
    <definedName name="活性炭P口径" localSheetId="12">'[9]容量'!#REF!</definedName>
    <definedName name="活性炭P口径">'[9]容量'!#REF!</definedName>
    <definedName name="活性炭P吐出量" localSheetId="12">'[9]容量'!#REF!</definedName>
    <definedName name="活性炭P吐出量">'[9]容量'!#REF!</definedName>
    <definedName name="活性炭P容量" localSheetId="12">'[9]容量'!#REF!</definedName>
    <definedName name="活性炭P容量">'[9]容量'!#REF!</definedName>
    <definedName name="活性炭架台" localSheetId="12">'[6]排水機器据付'!#REF!</definedName>
    <definedName name="活性炭架台">'[6]排水機器据付'!#REF!</definedName>
    <definedName name="活性炭交換費" localSheetId="12">#REF!</definedName>
    <definedName name="活性炭交換費">#REF!</definedName>
    <definedName name="活性炭充填量" localSheetId="12">'[9]容量'!#REF!</definedName>
    <definedName name="活性炭充填量">'[9]容量'!#REF!</definedName>
    <definedName name="活性炭塔数" localSheetId="12">'[9]容量'!#REF!</definedName>
    <definedName name="活性炭塔数">'[9]容量'!#REF!</definedName>
    <definedName name="活性炭塔容量" localSheetId="12">'[9]容量'!#REF!</definedName>
    <definedName name="活性炭塔容量">'[9]容量'!#REF!</definedName>
    <definedName name="逆洗次亜注入量" localSheetId="12">'[9]容量'!#REF!</definedName>
    <definedName name="逆洗次亜注入量">'[9]容量'!#REF!</definedName>
    <definedName name="凝集剤P台数">'[9]容量'!$Q$257</definedName>
    <definedName name="凝集剤注入率">'[9]入力'!$B$44</definedName>
    <definedName name="凝集剤費">#REF!</definedName>
    <definedName name="金">#REF!</definedName>
    <definedName name="空気圧縮機台数">'[9]容量'!$P$345</definedName>
    <definedName name="原水槽数">'[9]容量'!$P$158</definedName>
    <definedName name="工種A">#REF!</definedName>
    <definedName name="工種Ｂ">#REF!</definedName>
    <definedName name="酸薬洗費">#REF!</definedName>
    <definedName name="資金">'[2]ACCOUNT'!$G$59:$AA$91</definedName>
    <definedName name="次亜単価">'[9]入力'!$B$49</definedName>
    <definedName name="次亜薬洗費">#REF!</definedName>
    <definedName name="消毒剤費">#REF!</definedName>
    <definedName name="人件費">'[9]入力'!$B$52</definedName>
    <definedName name="数量計算書" localSheetId="12">'様式　11-5事業収支計画'!数量計算書</definedName>
    <definedName name="数量計算書" localSheetId="13">'様式 11-6展示物等更新業務の算定根拠'!数量計算書</definedName>
    <definedName name="数量計算書" localSheetId="8">'様式 A-4-2③展示物等更新業務の算定根拠'!数量計算書</definedName>
    <definedName name="数量計算書" localSheetId="11">'様式11-4入札書の内訳及び支払計画'!数量計算書</definedName>
    <definedName name="数量計算書" localSheetId="14">'様式11-7維持管理業務及び運営業務の算定根拠'!数量計算書</definedName>
    <definedName name="数量計算書" localSheetId="6">'様式A-4-2①サービスの対価の内訳及び支払計画'!数量計算書</definedName>
    <definedName name="数量計算書" localSheetId="7">'様式A-4-2② 事業収支計画'!数量計算書</definedName>
    <definedName name="数量計算書" localSheetId="9">'様式A-4-2④維持管理業務及び運営業務の算定根拠'!数量計算書</definedName>
    <definedName name="数量計算書" localSheetId="10">'様式B-1①展示物等更新業務のスケジュール'!数量計算書</definedName>
    <definedName name="数量計算書">[0]!数量計算書</definedName>
    <definedName name="設計">#REF!</definedName>
    <definedName name="設計書" localSheetId="12">'様式　11-5事業収支計画'!設計書</definedName>
    <definedName name="設計書" localSheetId="13">'様式 11-6展示物等更新業務の算定根拠'!設計書</definedName>
    <definedName name="設計書" localSheetId="8">'様式 A-4-2③展示物等更新業務の算定根拠'!設計書</definedName>
    <definedName name="設計書" localSheetId="11">'様式11-4入札書の内訳及び支払計画'!設計書</definedName>
    <definedName name="設計書" localSheetId="14">'様式11-7維持管理業務及び運営業務の算定根拠'!設計書</definedName>
    <definedName name="設計書" localSheetId="6">'様式A-4-2①サービスの対価の内訳及び支払計画'!設計書</definedName>
    <definedName name="設計書" localSheetId="7">'様式A-4-2② 事業収支計画'!設計書</definedName>
    <definedName name="設計書" localSheetId="9">'様式A-4-2④維持管理業務及び運営業務の算定根拠'!設計書</definedName>
    <definedName name="設計書" localSheetId="10">'様式B-1①展示物等更新業務のスケジュール'!設計書</definedName>
    <definedName name="設計書">[0]!設計書</definedName>
    <definedName name="損益">'[2]ACCOUNT'!$G$16:$AA$57</definedName>
    <definedName name="代価">#REF!</definedName>
    <definedName name="代価一覧表">#REF!</definedName>
    <definedName name="単価表">#REF!</definedName>
    <definedName name="電力単価">'[9]入力'!$B$47</definedName>
    <definedName name="動力費" localSheetId="12">#REF!</definedName>
    <definedName name="動力費">#REF!</definedName>
    <definedName name="導水管1" localSheetId="12">#REF!</definedName>
    <definedName name="導水管1">#REF!</definedName>
    <definedName name="廃液処理単価">'[9]入力'!$B$51</definedName>
    <definedName name="配管架台" localSheetId="12">#REF!</definedName>
    <definedName name="配管架台">#REF!</definedName>
    <definedName name="粉炭攪拌機容量">'[10]薬液槽'!$L$20</definedName>
    <definedName name="膜交換周期">'[9]入力'!$B$60</definedName>
    <definedName name="膜交換費">#REF!</definedName>
    <definedName name="明細">#REF!</definedName>
    <definedName name="薬洗周期">'[9]入力'!$B$61</definedName>
    <definedName name="薬洗廃液処分費">#REF!</definedName>
    <definedName name="薬洗費">#REF!</definedName>
    <definedName name="薬品費">#REF!</definedName>
  </definedNames>
  <calcPr fullCalcOnLoad="1"/>
</workbook>
</file>

<file path=xl/sharedStrings.xml><?xml version="1.0" encoding="utf-8"?>
<sst xmlns="http://schemas.openxmlformats.org/spreadsheetml/2006/main" count="836" uniqueCount="336">
  <si>
    <t>会社名</t>
  </si>
  <si>
    <t>部署</t>
  </si>
  <si>
    <t>氏名</t>
  </si>
  <si>
    <t>住所</t>
  </si>
  <si>
    <t>電話番号</t>
  </si>
  <si>
    <t>ファクシミリ番号</t>
  </si>
  <si>
    <t>電子メールアドレス</t>
  </si>
  <si>
    <t>No</t>
  </si>
  <si>
    <t>タイトル</t>
  </si>
  <si>
    <t>該当箇所</t>
  </si>
  <si>
    <t>質問</t>
  </si>
  <si>
    <t>頁</t>
  </si>
  <si>
    <t>項</t>
  </si>
  <si>
    <t>1)</t>
  </si>
  <si>
    <t>①</t>
  </si>
  <si>
    <r>
      <t>注）</t>
    </r>
  </si>
  <si>
    <r>
      <t xml:space="preserve">2. </t>
    </r>
    <r>
      <rPr>
        <sz val="9"/>
        <rFont val="ＭＳ 明朝"/>
        <family val="1"/>
      </rPr>
      <t>該当箇所の記入にあたっては、数値、記号は半角小文字で記入すること。</t>
    </r>
  </si>
  <si>
    <r>
      <t xml:space="preserve">3. </t>
    </r>
    <r>
      <rPr>
        <sz val="9"/>
        <rFont val="ＭＳ 明朝"/>
        <family val="1"/>
      </rPr>
      <t>行が不足する場合には、適宜調整すること。</t>
    </r>
  </si>
  <si>
    <r>
      <t xml:space="preserve">5. </t>
    </r>
    <r>
      <rPr>
        <sz val="9"/>
        <rFont val="ＭＳ 明朝"/>
        <family val="1"/>
      </rPr>
      <t>質問は、各</t>
    </r>
    <r>
      <rPr>
        <sz val="9"/>
        <rFont val="Century"/>
        <family val="1"/>
      </rPr>
      <t>No.</t>
    </r>
    <r>
      <rPr>
        <sz val="9"/>
        <rFont val="ＭＳ 明朝"/>
        <family val="1"/>
      </rPr>
      <t>につき１点とすること。（一つの</t>
    </r>
    <r>
      <rPr>
        <sz val="9"/>
        <rFont val="Century"/>
        <family val="1"/>
      </rPr>
      <t>No.</t>
    </r>
    <r>
      <rPr>
        <sz val="9"/>
        <rFont val="ＭＳ 明朝"/>
        <family val="1"/>
      </rPr>
      <t>の中に複数の質問を含まないこと。）</t>
    </r>
  </si>
  <si>
    <t>中国四国防衛局　御中</t>
  </si>
  <si>
    <t>入札説明書に関する質問書</t>
  </si>
  <si>
    <t>例</t>
  </si>
  <si>
    <r>
      <t xml:space="preserve">4. </t>
    </r>
    <r>
      <rPr>
        <sz val="9"/>
        <rFont val="ＭＳ 明朝"/>
        <family val="1"/>
      </rPr>
      <t>書類の中の記載箇所の順番に並べること。</t>
    </r>
  </si>
  <si>
    <t>（様式2-1）</t>
  </si>
  <si>
    <r>
      <t>注）</t>
    </r>
  </si>
  <si>
    <r>
      <t xml:space="preserve">2. </t>
    </r>
    <r>
      <rPr>
        <sz val="9"/>
        <rFont val="ＭＳ 明朝"/>
        <family val="1"/>
      </rPr>
      <t>該当箇所の記入にあたっては、数値、記号は半角小文字で記入すること。</t>
    </r>
  </si>
  <si>
    <r>
      <t xml:space="preserve">3. </t>
    </r>
    <r>
      <rPr>
        <sz val="9"/>
        <rFont val="ＭＳ 明朝"/>
        <family val="1"/>
      </rPr>
      <t>行が不足する場合には、適宜調整すること。</t>
    </r>
  </si>
  <si>
    <r>
      <t xml:space="preserve">5. </t>
    </r>
    <r>
      <rPr>
        <sz val="9"/>
        <rFont val="ＭＳ 明朝"/>
        <family val="1"/>
      </rPr>
      <t>質問は、各</t>
    </r>
    <r>
      <rPr>
        <sz val="9"/>
        <rFont val="Century"/>
        <family val="1"/>
      </rPr>
      <t>No.</t>
    </r>
    <r>
      <rPr>
        <sz val="9"/>
        <rFont val="ＭＳ 明朝"/>
        <family val="1"/>
      </rPr>
      <t>につき１点とすること。（一つの</t>
    </r>
    <r>
      <rPr>
        <sz val="9"/>
        <rFont val="Century"/>
        <family val="1"/>
      </rPr>
      <t>No.</t>
    </r>
    <r>
      <rPr>
        <sz val="9"/>
        <rFont val="ＭＳ 明朝"/>
        <family val="1"/>
      </rPr>
      <t>の中に複数の質問を含まないこと。）</t>
    </r>
  </si>
  <si>
    <t>（様式2-2）</t>
  </si>
  <si>
    <t>業務要求水準書に関する質問書</t>
  </si>
  <si>
    <t>(4)</t>
  </si>
  <si>
    <t>（様式2-3）</t>
  </si>
  <si>
    <t>様式集および記載要項に関する質問書</t>
  </si>
  <si>
    <t>（様式2-4）</t>
  </si>
  <si>
    <t>（様式2-5）</t>
  </si>
  <si>
    <t>落札者決定基準に関する質問書</t>
  </si>
  <si>
    <t>（様式2-6）</t>
  </si>
  <si>
    <t>事業契約書（案）に関する質問書</t>
  </si>
  <si>
    <t>基本協定書（案）に関する質問書</t>
  </si>
  <si>
    <t>(1)</t>
  </si>
  <si>
    <t>1)</t>
  </si>
  <si>
    <t>入札参加表明に関する提出書類</t>
  </si>
  <si>
    <t>第3</t>
  </si>
  <si>
    <t>選定方法の概要</t>
  </si>
  <si>
    <t>条</t>
  </si>
  <si>
    <t>項</t>
  </si>
  <si>
    <t>号</t>
  </si>
  <si>
    <t>事業年度</t>
  </si>
  <si>
    <t>当期未処分利益／未処理損失</t>
  </si>
  <si>
    <t>期首残高</t>
  </si>
  <si>
    <t>借入額</t>
  </si>
  <si>
    <t>返済額</t>
  </si>
  <si>
    <t>期末残高</t>
  </si>
  <si>
    <t>－</t>
  </si>
  <si>
    <t>＜様式作成にあたっての注意事項＞</t>
  </si>
  <si>
    <t>※2</t>
  </si>
  <si>
    <t>※3</t>
  </si>
  <si>
    <t>※4</t>
  </si>
  <si>
    <t>※5</t>
  </si>
  <si>
    <t>※6</t>
  </si>
  <si>
    <t>物価変動を考慮しないで記入すること。</t>
  </si>
  <si>
    <t>※7</t>
  </si>
  <si>
    <t>※8</t>
  </si>
  <si>
    <t>※9</t>
  </si>
  <si>
    <t>なお、当該算式における分母の｢資本金｣には、条件付劣後ローンによる調達等で、返済条件等により内容的に資本金と同等にみなせるものについては、｢資本金｣に含めて算定するものとする。</t>
  </si>
  <si>
    <t>（単位：円）</t>
  </si>
  <si>
    <t>算定根拠</t>
  </si>
  <si>
    <t>合計</t>
  </si>
  <si>
    <t>損益計算書</t>
  </si>
  <si>
    <t>売上</t>
  </si>
  <si>
    <t>営業収入</t>
  </si>
  <si>
    <t>国からの収入</t>
  </si>
  <si>
    <t>維持管理業務に係る対価</t>
  </si>
  <si>
    <t>運営業務に係る対価</t>
  </si>
  <si>
    <t>付帯事業収入</t>
  </si>
  <si>
    <t>費用</t>
  </si>
  <si>
    <t>営業費用（適宜追加のこと）</t>
  </si>
  <si>
    <t>特定事業に係る費用</t>
  </si>
  <si>
    <t>史料館施設に係る維持管理業務（建築）</t>
  </si>
  <si>
    <t>史料館施設に係る維持管理業務（設備）</t>
  </si>
  <si>
    <t>清掃業務</t>
  </si>
  <si>
    <t>外構の保守点検業務</t>
  </si>
  <si>
    <t>警備業務</t>
  </si>
  <si>
    <t>常設展示業務</t>
  </si>
  <si>
    <t>資料の展示・保存業務</t>
  </si>
  <si>
    <t>館内案内業務</t>
  </si>
  <si>
    <t>広報業務</t>
  </si>
  <si>
    <t>総務業務</t>
  </si>
  <si>
    <t>付帯事業に係る費用</t>
  </si>
  <si>
    <t>減価償却費（※SPCの所有資産がある場合）</t>
  </si>
  <si>
    <t>その他の費用</t>
  </si>
  <si>
    <t>営業外損益</t>
  </si>
  <si>
    <t>営業外収入</t>
  </si>
  <si>
    <t>営業外費用</t>
  </si>
  <si>
    <t>支払利息</t>
  </si>
  <si>
    <t>経常損益</t>
  </si>
  <si>
    <t>特別損益</t>
  </si>
  <si>
    <t>特別利益</t>
  </si>
  <si>
    <t>特別損失</t>
  </si>
  <si>
    <t>税引前当期利益</t>
  </si>
  <si>
    <t>法人税等</t>
  </si>
  <si>
    <t>税引後当期利益</t>
  </si>
  <si>
    <t>法定準備金繰入</t>
  </si>
  <si>
    <t>配当</t>
  </si>
  <si>
    <t>次期繰越利益／損失</t>
  </si>
  <si>
    <t>資金収支計画</t>
  </si>
  <si>
    <t>資金需要</t>
  </si>
  <si>
    <t>投資</t>
  </si>
  <si>
    <t>税引後当期損失</t>
  </si>
  <si>
    <t>借入金返済</t>
  </si>
  <si>
    <t>配当金</t>
  </si>
  <si>
    <t>その他</t>
  </si>
  <si>
    <t>資金調達</t>
  </si>
  <si>
    <t>出資金</t>
  </si>
  <si>
    <t>借入金</t>
  </si>
  <si>
    <t>税引後当期利益</t>
  </si>
  <si>
    <t>資金過不足</t>
  </si>
  <si>
    <t>期末累積資金残高</t>
  </si>
  <si>
    <t>借入金残高(借入金の種類別に適宜追加すること)</t>
  </si>
  <si>
    <t>参考指標</t>
  </si>
  <si>
    <t>各指標値</t>
  </si>
  <si>
    <t>PIRR(税引後)</t>
  </si>
  <si>
    <t>DSCR（各期）</t>
  </si>
  <si>
    <t>－</t>
  </si>
  <si>
    <r>
      <t>平均D</t>
    </r>
    <r>
      <rPr>
        <sz val="11"/>
        <rFont val="ＭＳ Ｐゴシック"/>
        <family val="3"/>
      </rPr>
      <t>SCR</t>
    </r>
  </si>
  <si>
    <t>配当IRR</t>
  </si>
  <si>
    <t>※1</t>
  </si>
  <si>
    <t>必要に応じて適宜行を追加して構わない。</t>
  </si>
  <si>
    <t>各年度は４月から翌３月までとすること。</t>
  </si>
  <si>
    <t>消費税等を除いた額で記入すること。</t>
  </si>
  <si>
    <t>ＤＳＣＲの算定については、次の算式を用いること。　　　ＤＳＣＲ＝当該年度の借入金等償還額及び支払利息控除前の純資金増加額／当該年度の借入金等償還額及び支払利息の合計額</t>
  </si>
  <si>
    <t>配当ＩＲＲの算定については、次の算式を用いること。　　配当ＩＲＲ：各期における(利益配当（清算配当含む）額-資本金による資金調達額)の事業期間にわたる現在価値の合計額が０になる割引率を算定する。</t>
  </si>
  <si>
    <t>※10</t>
  </si>
  <si>
    <t>入札書の内訳及び支払計画</t>
  </si>
  <si>
    <t>上期</t>
  </si>
  <si>
    <t>下期</t>
  </si>
  <si>
    <t>税込</t>
  </si>
  <si>
    <t>税抜</t>
  </si>
  <si>
    <t>消費税等</t>
  </si>
  <si>
    <t>税額</t>
  </si>
  <si>
    <t>消費税等の率</t>
  </si>
  <si>
    <t>%</t>
  </si>
  <si>
    <t>－</t>
  </si>
  <si>
    <t>※1</t>
  </si>
  <si>
    <t>※2</t>
  </si>
  <si>
    <t>※3</t>
  </si>
  <si>
    <t>消費税等（地方消費税を含む。以下、同じ。）を含め、半期毎のサービス対価が費目毎に１円単位となるように小数点第１位を切捨てて記入すること。</t>
  </si>
  <si>
    <t>※4</t>
  </si>
  <si>
    <t>セルに入力済みの計算式等は原則変更しないこと。</t>
  </si>
  <si>
    <t>本様式は、Microsoft Excelを使用して作成すること。</t>
  </si>
  <si>
    <t>項　　目</t>
  </si>
  <si>
    <t>合計金額</t>
  </si>
  <si>
    <t>算定根拠</t>
  </si>
  <si>
    <t>備考</t>
  </si>
  <si>
    <r>
      <t>業務要求水準書</t>
    </r>
    <r>
      <rPr>
        <sz val="11"/>
        <rFont val="ＭＳ Ｐゴシック"/>
        <family val="3"/>
      </rPr>
      <t>3.2(1)1)①に該当</t>
    </r>
  </si>
  <si>
    <r>
      <t>業務要求水準書</t>
    </r>
    <r>
      <rPr>
        <sz val="11"/>
        <rFont val="ＭＳ Ｐゴシック"/>
        <family val="3"/>
      </rPr>
      <t>3.2(1)2)①に該当</t>
    </r>
  </si>
  <si>
    <r>
      <t>業務要求水準書</t>
    </r>
    <r>
      <rPr>
        <sz val="11"/>
        <rFont val="ＭＳ Ｐゴシック"/>
        <family val="3"/>
      </rPr>
      <t>3.2(1)3)①に該当</t>
    </r>
  </si>
  <si>
    <t>※3</t>
  </si>
  <si>
    <t>※4</t>
  </si>
  <si>
    <t>本様式は、Microsoft Excelを使用して作成すること。</t>
  </si>
  <si>
    <t>※１</t>
  </si>
  <si>
    <t>維持管理業務</t>
  </si>
  <si>
    <t>史料館施設に係る維持管理業務（建築）</t>
  </si>
  <si>
    <t>史料館施設に係る維持管理業務（設備）</t>
  </si>
  <si>
    <t>清掃業務</t>
  </si>
  <si>
    <t>外構の保守点検業務</t>
  </si>
  <si>
    <t>運営業務</t>
  </si>
  <si>
    <t>常設展示業務</t>
  </si>
  <si>
    <t>資料の整理・保存業務</t>
  </si>
  <si>
    <t>館内案内業務</t>
  </si>
  <si>
    <t>広報業務</t>
  </si>
  <si>
    <t>総務業務</t>
  </si>
  <si>
    <t>※１</t>
  </si>
  <si>
    <t>※２</t>
  </si>
  <si>
    <t>※３</t>
  </si>
  <si>
    <t>各年度は４月から翌３月までとすること。</t>
  </si>
  <si>
    <t>※４</t>
  </si>
  <si>
    <t>※５</t>
  </si>
  <si>
    <t>※1</t>
  </si>
  <si>
    <t>※2</t>
  </si>
  <si>
    <t>※3</t>
  </si>
  <si>
    <t>物価変動は考慮しないこと。</t>
  </si>
  <si>
    <t>Ａ３横書き１枚に記入すること。本様式は別表に示す枚数制限には含まれない。</t>
  </si>
  <si>
    <t>ＤＳＣＲの算定については、次の算式を用いること。　　　ＤＳＣＲ＝当該年度の借入金等償還額及び支払利息控除前の純資金増加額／当該年度の借入金等償還額及び支払利息の合計額</t>
  </si>
  <si>
    <t>配当ＩＲＲの算定については、次の算式を用いること。　　配当ＩＲＲ：各期における(利益配当（清算配当含む）額-資本金による資金調達額)の事業期間にわたる現在価値の合計額が０になる割引率を算定する。</t>
  </si>
  <si>
    <t>※10</t>
  </si>
  <si>
    <t>本様式は、Microsoft Excelを使用して作成すること。本様式は別表に示す枚数制限には含まれない。</t>
  </si>
  <si>
    <t>※4</t>
  </si>
  <si>
    <t>各年度ごとに必要な費用を計上すること</t>
  </si>
  <si>
    <t>本様式は、Microsoft Excel を使用して作成すること。本様式は別表に示す枚数制限には含まれない。</t>
  </si>
  <si>
    <t>4月</t>
  </si>
  <si>
    <t>5月</t>
  </si>
  <si>
    <t>6月</t>
  </si>
  <si>
    <t>7月</t>
  </si>
  <si>
    <t>8月</t>
  </si>
  <si>
    <t>9月</t>
  </si>
  <si>
    <t>10月</t>
  </si>
  <si>
    <t>11月</t>
  </si>
  <si>
    <t>12月</t>
  </si>
  <si>
    <t>1月</t>
  </si>
  <si>
    <t>2月</t>
  </si>
  <si>
    <r>
      <t>　項　　　　　　目</t>
    </r>
    <r>
      <rPr>
        <vertAlign val="superscript"/>
        <sz val="10"/>
        <rFont val="ＭＳ Ｐゴシック"/>
        <family val="3"/>
      </rPr>
      <t>※</t>
    </r>
  </si>
  <si>
    <t>3.各種申請・届出及び対外機関協議</t>
  </si>
  <si>
    <t>4-1.</t>
  </si>
  <si>
    <t>4-2.</t>
  </si>
  <si>
    <t>4-3.</t>
  </si>
  <si>
    <t>※</t>
  </si>
  <si>
    <t>「海上自衛隊呉史料館維持管理運営事業」入札説明書について、以下のとおり質問を提出します。</t>
  </si>
  <si>
    <t>「海上自衛隊呉史料館維持管理運営事業」業務要求水準書について、以下のとおり質問を提出します。</t>
  </si>
  <si>
    <t>「海上自衛隊呉史料館維持管理運営事業」様式集および記載要項について、以下のとおり質問を提出します。</t>
  </si>
  <si>
    <t>「海上自衛隊呉史料館維持管理運営事業」落札者決定基準について、以下のとおり質問を提出します。</t>
  </si>
  <si>
    <t>「海上自衛隊呉史料館維持管理運営事業」基本協定書（案）について、以下のとおり質問を提出します。</t>
  </si>
  <si>
    <t>展示物等更新業務に係る対価の内訳</t>
  </si>
  <si>
    <t>展示物等更新業務</t>
  </si>
  <si>
    <t>1)展示物等更新業務に係る対価</t>
  </si>
  <si>
    <t>展示物等更新業務に係る対価</t>
  </si>
  <si>
    <t>4.展示物等更新業務</t>
  </si>
  <si>
    <t>展示物等更新業務の算定根拠</t>
  </si>
  <si>
    <t>令和　　年　　月　　日</t>
  </si>
  <si>
    <t>令和3年度</t>
  </si>
  <si>
    <t>令和4年度</t>
  </si>
  <si>
    <t>令和5年度</t>
  </si>
  <si>
    <t>令和6年度</t>
  </si>
  <si>
    <t>令和7年度</t>
  </si>
  <si>
    <t>令和8年度</t>
  </si>
  <si>
    <t>令和9年度</t>
  </si>
  <si>
    <t>企画展示業務</t>
  </si>
  <si>
    <t>イベント実施業務</t>
  </si>
  <si>
    <t>屋外施設開放業務</t>
  </si>
  <si>
    <t>制服試着体験業務</t>
  </si>
  <si>
    <t>①授乳スペース・授乳用ベッドの設置</t>
  </si>
  <si>
    <t>①液晶テレビ・DVDプレーヤー機器の設置</t>
  </si>
  <si>
    <t>②音声ガイダンスシステムの導入</t>
  </si>
  <si>
    <t>③電話線の引き込み及び無線機・中継器の設置</t>
  </si>
  <si>
    <t>④史料館PCのOSアップデート</t>
  </si>
  <si>
    <t>⑤サインの設置</t>
  </si>
  <si>
    <t>３）展示用潜水艦の改修企画業務</t>
  </si>
  <si>
    <t>①照明器具のLED化</t>
  </si>
  <si>
    <t>①パネルの刷新</t>
  </si>
  <si>
    <t>業務要求水準書3.2(1)2)②に該当</t>
  </si>
  <si>
    <t>業務要求水準書3.2(1)2)③に該当</t>
  </si>
  <si>
    <t>業務要求水準書3.2(1)2)④に該当</t>
  </si>
  <si>
    <t>業務要求水準書3.2(1)2)⑤に該当</t>
  </si>
  <si>
    <t>業務要求水準書3.2(1)3)②に該当</t>
  </si>
  <si>
    <t>業務要求水準書3.2(1)3)③に該当</t>
  </si>
  <si>
    <t>業務要求水準書3.2(1)3)④に該当</t>
  </si>
  <si>
    <t>業務要求水準書3.2(1)3)⑤に該当</t>
  </si>
  <si>
    <r>
      <t>業務要求水準書</t>
    </r>
    <r>
      <rPr>
        <sz val="11"/>
        <rFont val="ＭＳ Ｐゴシック"/>
        <family val="3"/>
      </rPr>
      <t>3.2(1)4)①に該当</t>
    </r>
  </si>
  <si>
    <t>企画展示業務</t>
  </si>
  <si>
    <t>屋外施設開放業務</t>
  </si>
  <si>
    <t>制服試着体験業務</t>
  </si>
  <si>
    <t>史料館施設の改修企画業務</t>
  </si>
  <si>
    <t>①授乳スペース・授乳用ベッドの設置</t>
  </si>
  <si>
    <t>設備改修企画業務</t>
  </si>
  <si>
    <t>①液晶テレビ・DVDプレーヤー機器の設置</t>
  </si>
  <si>
    <t>②音声ガイダンスシステムの導入</t>
  </si>
  <si>
    <t>③電話線の引き込み及び無線機・中継器の設置</t>
  </si>
  <si>
    <t>④史料館PCのOSアップデート</t>
  </si>
  <si>
    <t>⑤サインの設置</t>
  </si>
  <si>
    <t>展示用潜水艦の改修企画業務</t>
  </si>
  <si>
    <t>①照明器具のLED化</t>
  </si>
  <si>
    <t>4-4.</t>
  </si>
  <si>
    <t>常設展示の改修企画業務</t>
  </si>
  <si>
    <t>①パネルの刷新</t>
  </si>
  <si>
    <t>（様式１１－４）</t>
  </si>
  <si>
    <t>（様式１１－６）</t>
  </si>
  <si>
    <t>（様式１１－７）</t>
  </si>
  <si>
    <t>（様式１１－５）</t>
  </si>
  <si>
    <t>維持管理業務及び運営業務の算定根拠</t>
  </si>
  <si>
    <r>
      <t>上表の各項目は</t>
    </r>
    <r>
      <rPr>
        <b/>
        <u val="single"/>
        <sz val="10"/>
        <rFont val="ＭＳ 明朝"/>
        <family val="1"/>
      </rPr>
      <t>「事業契約書（案）」（添付資料５）別紙６の表２におけるサービス対価の項目及び支払区分に基づいており、各項目の算定方法等は別紙６に従うこと。</t>
    </r>
  </si>
  <si>
    <t>展示物等更新業務</t>
  </si>
  <si>
    <t>史料館施設の改修企画業務</t>
  </si>
  <si>
    <t>（事業予定者の設立）</t>
  </si>
  <si>
    <t>(2)</t>
  </si>
  <si>
    <t>（公共性及び民間事業の趣旨の尊重）</t>
  </si>
  <si>
    <t>１）史料館施設の改修企画業務</t>
  </si>
  <si>
    <t>２）設備改修企画業務</t>
  </si>
  <si>
    <t>③のぞき窓の設置</t>
  </si>
  <si>
    <t>４）常設展示の改修企画業務</t>
  </si>
  <si>
    <t>維持管理業務に係る対価の内訳</t>
  </si>
  <si>
    <t>運営業務に係る対価の内訳</t>
  </si>
  <si>
    <t>運営業務に係る対価の内訳</t>
  </si>
  <si>
    <t>警備業務</t>
  </si>
  <si>
    <t>展示用潜水艦の維持管理業務</t>
  </si>
  <si>
    <t>イベント実施業務</t>
  </si>
  <si>
    <t>調査・計画業務、業務履行監理業務、各種申請等の業務等の本施設改修を実施する上で必要な関連業務は各費用の内訳に記載すること。</t>
  </si>
  <si>
    <t>※６</t>
  </si>
  <si>
    <t>上記の項目で示している各費用の内訳（※１）について、適宜行を追加して、出来る限り詳細に記載すること。また、積算根拠の説明については，必要に応じて別紙を追加して差し支えない。</t>
  </si>
  <si>
    <t>2)維持管理業務に係る対価</t>
  </si>
  <si>
    <t>3)運営業務に係る対価</t>
  </si>
  <si>
    <t>維持管理業務に係る対価</t>
  </si>
  <si>
    <t>運営業務に係る対価</t>
  </si>
  <si>
    <t>展示物等更新業務に係る対価</t>
  </si>
  <si>
    <r>
      <rPr>
        <sz val="11"/>
        <rFont val="ＭＳ Ｐゴシック"/>
        <family val="3"/>
      </rPr>
      <t>5)＝1)+2)+3)：消費税等の合計</t>
    </r>
  </si>
  <si>
    <r>
      <t>4)</t>
    </r>
    <r>
      <rPr>
        <sz val="11"/>
        <rFont val="ＭＳ Ｐゴシック"/>
        <family val="3"/>
      </rPr>
      <t>＋5)：　合計</t>
    </r>
  </si>
  <si>
    <t>4)＝1)+2)+3)：対価の合計</t>
  </si>
  <si>
    <t>本様式における内訳の合計は入札書（様式11-2）と必ず整合させること。</t>
  </si>
  <si>
    <t>※5</t>
  </si>
  <si>
    <t>各項目の算定方法については、事業契約書（案）別紙６に基づき、費目毎に円単位で表示すること。また、参考指標については小数点第３位を切り捨てし、小数点第２位まで記入すること。</t>
  </si>
  <si>
    <t>展示用潜水艦の維持管理業務</t>
  </si>
  <si>
    <t>維持管理費</t>
  </si>
  <si>
    <t>運営費</t>
  </si>
  <si>
    <t>展示物等更新業務に係る費用</t>
  </si>
  <si>
    <t>算定根拠は、様式11-6,11-7等、他の様式とも整合させ、できる限り具体的に記載するとともに、計算式等は残しておくこと。なお、算出根拠が不明確な場合は、再提出を求めることがある。</t>
  </si>
  <si>
    <t>本様式は、落札後事業契約書に添付され、事業契約書別紙６に定められたスケジュールに従い、国からサービス対価が支払われることに留意すること。</t>
  </si>
  <si>
    <t>事業収支計画</t>
  </si>
  <si>
    <t>3月</t>
  </si>
  <si>
    <t>②椅子・ベット等のカバーの張替え</t>
  </si>
  <si>
    <t>③のぞき窓の設置</t>
  </si>
  <si>
    <t>④潜望鏡貫通部及び上甲板上げ蓋の雨水侵入防止</t>
  </si>
  <si>
    <t>⑤中部ハッチの手入れ及び整備</t>
  </si>
  <si>
    <t>⑥内部塗装</t>
  </si>
  <si>
    <t>⑦ハッチカバー製作</t>
  </si>
  <si>
    <t>1.計画</t>
  </si>
  <si>
    <t>2.調査</t>
  </si>
  <si>
    <t>5.業務完了検査、明渡し</t>
  </si>
  <si>
    <t>項目は適宜追加すること。特に「4.展示物等更新業務」の業務区分等も適宜提案内容に応じて変更すること。</t>
  </si>
  <si>
    <t>算定根拠は、様式A-4-2添付②事業収支計画における営業収入（国からの収入）と整合させること。</t>
  </si>
  <si>
    <t>算定根拠は、様式A-4-2添付③～④等、他の様式とも整合させ、できる限り具体的に記載するとともに、計算式等は残しておくこと。なお、算出根拠が不明確な場合は、再提出を求めることがある。</t>
  </si>
  <si>
    <t>令和３年度</t>
  </si>
  <si>
    <t>令和４年度</t>
  </si>
  <si>
    <t>令和５年度</t>
  </si>
  <si>
    <t>令和６年度</t>
  </si>
  <si>
    <t>令和７年度</t>
  </si>
  <si>
    <t>令和８年度</t>
  </si>
  <si>
    <t>令和９年度</t>
  </si>
  <si>
    <r>
      <t xml:space="preserve">1. Microsoft Excel </t>
    </r>
    <r>
      <rPr>
        <sz val="9"/>
        <rFont val="ＭＳ 明朝"/>
        <family val="1"/>
      </rPr>
      <t>により作成すること。</t>
    </r>
  </si>
  <si>
    <t>ＰＩＲＲの算定については、次の算式を用いること。　　　ＰＩＲＲ（税引後）：各期における（税引後当期損益＋割賦原価相当額＋借入金利息－投資額）の事業期間にわたる現在価値の合計額が０になる割引率を算定する。</t>
  </si>
  <si>
    <t>割賦売掛金取り崩し相当額</t>
  </si>
  <si>
    <t>上記の項目で示している各費用の内訳（※１）について、適宜行を追加して、出来る限り詳細に記載すること。また、積算根拠の説明については，必要に応じて別紙を追加して差し支えない。</t>
  </si>
  <si>
    <t>水道光熱費、修繕更新費等の本事業を実施する上で必要な関連費用は、内訳等に記載すること。</t>
  </si>
  <si>
    <t>令和３年度</t>
  </si>
  <si>
    <t>「海上自衛隊呉史料館維持管理運営事業」事業契約書（案）について、以下のとおり質問を提出します。</t>
  </si>
  <si>
    <t>②椅子・ベッド等のカバーの張替え</t>
  </si>
  <si>
    <t>④展示用潜水艦の雨水侵入防止</t>
  </si>
  <si>
    <t>⑤展示用潜水艦のハッチカバー製作</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</si>
</sst>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quot;年&quot;"/>
    <numFmt numFmtId="183" formatCode="0&quot;年&quot;&quot;度&quot;"/>
    <numFmt numFmtId="184" formatCode="&quot;第&quot;#,##0&quot;期&quot;"/>
    <numFmt numFmtId="185" formatCode="[$-411]ggge&quot;年&quot;m&quot;月申告&quot;"/>
    <numFmt numFmtId="186" formatCode="#,##0&quot;ヶ月&quot;"/>
    <numFmt numFmtId="187" formatCode="[$-411]ggge&quot;年&quot;m&quot;月&quot;d&quot;日&quot;;@"/>
    <numFmt numFmtId="188" formatCode="#,##0.000;[Red]\-#,##0.000"/>
    <numFmt numFmtId="189" formatCode="#,##0_);\(#,##0\)"/>
    <numFmt numFmtId="190" formatCode="&quot;平成&quot;#&quot;年度&quot;"/>
    <numFmt numFmtId="191" formatCode="#,##0;\-#,##0;&quot;-&quot;"/>
    <numFmt numFmtId="192" formatCode="#,##0_ "/>
    <numFmt numFmtId="193" formatCode="#,##0_ ;[Red]\-#,##0\ "/>
    <numFmt numFmtId="194" formatCode="#,##0.0_ ;[Red]\-#,##0.0\ "/>
    <numFmt numFmtId="195" formatCode="0.000%"/>
  </numFmts>
  <fonts count="61">
    <font>
      <sz val="11"/>
      <name val="ＭＳ Ｐゴシック"/>
      <family val="3"/>
    </font>
    <font>
      <sz val="11"/>
      <name val="ＭＳ 明朝"/>
      <family val="1"/>
    </font>
    <font>
      <sz val="10"/>
      <name val="ＭＳ 明朝"/>
      <family val="1"/>
    </font>
    <font>
      <sz val="6"/>
      <name val="ＭＳ Ｐゴシック"/>
      <family val="3"/>
    </font>
    <font>
      <sz val="9"/>
      <name val="ＭＳ 明朝"/>
      <family val="1"/>
    </font>
    <font>
      <sz val="10"/>
      <name val="Century"/>
      <family val="1"/>
    </font>
    <font>
      <sz val="11"/>
      <name val="Century"/>
      <family val="1"/>
    </font>
    <font>
      <sz val="9"/>
      <name val="Century"/>
      <family val="1"/>
    </font>
    <font>
      <sz val="10"/>
      <name val="ＭＳ Ｐ明朝"/>
      <family val="1"/>
    </font>
    <font>
      <sz val="10"/>
      <name val="Mincho"/>
      <family val="2"/>
    </font>
    <font>
      <sz val="11"/>
      <color indexed="8"/>
      <name val="ＭＳ Ｐゴシック"/>
      <family val="3"/>
    </font>
    <font>
      <sz val="11"/>
      <color indexed="9"/>
      <name val="ＭＳ Ｐゴシック"/>
      <family val="3"/>
    </font>
    <font>
      <sz val="8"/>
      <name val="Verdana"/>
      <family val="2"/>
    </font>
    <font>
      <sz val="10"/>
      <color indexed="8"/>
      <name val="Arial"/>
      <family val="2"/>
    </font>
    <font>
      <sz val="9"/>
      <name val="Times New Roman"/>
      <family val="1"/>
    </font>
    <font>
      <b/>
      <sz val="12"/>
      <name val="Arial"/>
      <family val="2"/>
    </font>
    <font>
      <b/>
      <sz val="8"/>
      <color indexed="23"/>
      <name val="Verdana"/>
      <family val="2"/>
    </font>
    <font>
      <sz val="10"/>
      <name val="Arial"/>
      <family val="2"/>
    </font>
    <font>
      <sz val="16"/>
      <color indexed="9"/>
      <name val="Tahoma"/>
      <family val="2"/>
    </font>
    <font>
      <sz val="8"/>
      <color indexed="16"/>
      <name val="Century Schoolbook"/>
      <family val="1"/>
    </font>
    <font>
      <b/>
      <i/>
      <sz val="10"/>
      <name val="Times New Roman"/>
      <family val="1"/>
    </font>
    <font>
      <b/>
      <sz val="9"/>
      <name val="Times New Roman"/>
      <family val="1"/>
    </font>
    <font>
      <sz val="8"/>
      <name val="ｺﾞｼｯｸ"/>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36"/>
      <name val="ＭＳ 明朝"/>
      <family val="1"/>
    </font>
    <font>
      <sz val="14"/>
      <name val="ＭＳ 明朝"/>
      <family val="1"/>
    </font>
    <font>
      <sz val="11"/>
      <color indexed="17"/>
      <name val="ＭＳ Ｐゴシック"/>
      <family val="3"/>
    </font>
    <font>
      <sz val="12"/>
      <name val="ＭＳ 明朝"/>
      <family val="1"/>
    </font>
    <font>
      <sz val="16"/>
      <name val="ＭＳ 明朝"/>
      <family val="1"/>
    </font>
    <font>
      <sz val="14"/>
      <name val="ＭＳ Ｐゴシック"/>
      <family val="3"/>
    </font>
    <font>
      <b/>
      <sz val="12"/>
      <name val="ＭＳ Ｐ明朝"/>
      <family val="1"/>
    </font>
    <font>
      <b/>
      <sz val="12"/>
      <name val="ＭＳ Ｐゴシック"/>
      <family val="3"/>
    </font>
    <font>
      <sz val="10"/>
      <name val="ＭＳ Ｐゴシック"/>
      <family val="3"/>
    </font>
    <font>
      <b/>
      <sz val="11"/>
      <name val="ＭＳ Ｐゴシック"/>
      <family val="3"/>
    </font>
    <font>
      <sz val="11"/>
      <color indexed="12"/>
      <name val="ＭＳ Ｐゴシック"/>
      <family val="3"/>
    </font>
    <font>
      <sz val="10"/>
      <color indexed="12"/>
      <name val="ＭＳ 明朝"/>
      <family val="1"/>
    </font>
    <font>
      <i/>
      <sz val="9"/>
      <name val="ＭＳ Ｐゴシック"/>
      <family val="3"/>
    </font>
    <font>
      <sz val="9"/>
      <name val="ＭＳ Ｐゴシック"/>
      <family val="3"/>
    </font>
    <font>
      <sz val="12"/>
      <name val="ＭＳ Ｐゴシック"/>
      <family val="3"/>
    </font>
    <font>
      <b/>
      <sz val="12"/>
      <name val="ＭＳ 明朝"/>
      <family val="1"/>
    </font>
    <font>
      <sz val="11"/>
      <name val="ＭＳ ゴシック"/>
      <family val="3"/>
    </font>
    <font>
      <b/>
      <u val="single"/>
      <sz val="10"/>
      <name val="ＭＳ 明朝"/>
      <family val="1"/>
    </font>
    <font>
      <sz val="6"/>
      <name val="ＭＳ ゴシック"/>
      <family val="3"/>
    </font>
    <font>
      <sz val="10"/>
      <color indexed="12"/>
      <name val="ＭＳ Ｐゴシック"/>
      <family val="3"/>
    </font>
    <font>
      <sz val="10"/>
      <name val="ＭＳ ゴシック"/>
      <family val="3"/>
    </font>
    <font>
      <vertAlign val="superscript"/>
      <sz val="10"/>
      <name val="ＭＳ Ｐゴシック"/>
      <family val="3"/>
    </font>
    <font>
      <i/>
      <sz val="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6">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top style="medium"/>
      <bottom style="medium"/>
    </border>
    <border>
      <left style="hair"/>
      <right style="thin"/>
      <top style="medium"/>
      <bottom style="medium"/>
    </border>
    <border>
      <left style="thin"/>
      <right style="thin"/>
      <top style="medium"/>
      <bottom style="medium"/>
    </border>
    <border>
      <left/>
      <right style="thin"/>
      <top style="medium"/>
      <bottom style="medium"/>
    </border>
    <border>
      <left/>
      <right style="medium"/>
      <top style="medium"/>
      <bottom style="medium"/>
    </border>
    <border>
      <left style="medium"/>
      <right/>
      <top/>
      <bottom/>
    </border>
    <border>
      <left style="hair"/>
      <right/>
      <top/>
      <bottom/>
    </border>
    <border>
      <left style="thin"/>
      <right style="thin"/>
      <top style="medium"/>
      <bottom/>
    </border>
    <border>
      <left style="hair"/>
      <right style="hair"/>
      <top/>
      <bottom/>
    </border>
    <border>
      <left style="hair"/>
      <right style="hair"/>
      <top style="medium"/>
      <bottom/>
    </border>
    <border>
      <left style="hair"/>
      <right style="medium"/>
      <top/>
      <bottom/>
    </border>
    <border>
      <left style="medium"/>
      <right/>
      <top style="hair"/>
      <bottom/>
    </border>
    <border>
      <left style="hair"/>
      <right/>
      <top style="hair"/>
      <bottom/>
    </border>
    <border>
      <left/>
      <right/>
      <top style="hair"/>
      <bottom/>
    </border>
    <border>
      <left style="hair"/>
      <right/>
      <top style="hair"/>
      <bottom style="hair"/>
    </border>
    <border>
      <left style="thin"/>
      <right style="thin"/>
      <top style="hair"/>
      <bottom style="hair"/>
    </border>
    <border>
      <left style="hair"/>
      <right style="hair"/>
      <top style="hair"/>
      <bottom/>
    </border>
    <border>
      <left style="hair"/>
      <right style="medium"/>
      <top style="hair"/>
      <bottom/>
    </border>
    <border>
      <left/>
      <right style="hair"/>
      <top style="hair"/>
      <bottom style="hair"/>
    </border>
    <border>
      <left style="hair"/>
      <right style="hair"/>
      <top style="hair"/>
      <bottom style="hair"/>
    </border>
    <border>
      <left style="hair"/>
      <right style="medium"/>
      <top style="hair"/>
      <bottom style="hair"/>
    </border>
    <border>
      <left>
        <color indexed="63"/>
      </left>
      <right>
        <color indexed="63"/>
      </right>
      <top style="hair"/>
      <bottom style="hair"/>
    </border>
    <border>
      <left style="medium"/>
      <right/>
      <top style="medium"/>
      <bottom/>
    </border>
    <border>
      <left/>
      <right/>
      <top style="medium"/>
      <bottom/>
    </border>
    <border>
      <left style="hair"/>
      <right style="thin"/>
      <top style="medium"/>
      <bottom/>
    </border>
    <border>
      <left style="hair"/>
      <right/>
      <top style="medium"/>
      <bottom/>
    </border>
    <border>
      <left style="hair"/>
      <right style="medium"/>
      <top style="medium"/>
      <bottom/>
    </border>
    <border>
      <left style="hair"/>
      <right>
        <color indexed="63"/>
      </right>
      <top>
        <color indexed="63"/>
      </top>
      <bottom style="hair"/>
    </border>
    <border>
      <left/>
      <right style="hair"/>
      <top style="hair"/>
      <bottom/>
    </border>
    <border>
      <left style="medium"/>
      <right/>
      <top style="double"/>
      <bottom/>
    </border>
    <border>
      <left/>
      <right/>
      <top style="double"/>
      <bottom/>
    </border>
    <border>
      <left style="hair"/>
      <right style="thin"/>
      <top style="double"/>
      <bottom/>
    </border>
    <border>
      <left/>
      <right style="thin"/>
      <top style="double"/>
      <bottom/>
    </border>
    <border>
      <left style="hair"/>
      <right style="hair"/>
      <top style="double"/>
      <bottom/>
    </border>
    <border>
      <left style="hair"/>
      <right/>
      <top style="double"/>
      <bottom/>
    </border>
    <border>
      <left style="hair"/>
      <right style="medium"/>
      <top style="double"/>
      <bottom/>
    </border>
    <border>
      <left style="hair"/>
      <right style="thin"/>
      <top style="hair"/>
      <bottom/>
    </border>
    <border>
      <left/>
      <right style="thin"/>
      <top style="hair"/>
      <bottom/>
    </border>
    <border>
      <left style="hair"/>
      <right style="thin"/>
      <top style="hair"/>
      <bottom style="hair"/>
    </border>
    <border>
      <left/>
      <right style="thin"/>
      <top style="hair"/>
      <bottom style="hair"/>
    </border>
    <border>
      <left style="medium"/>
      <right/>
      <top style="medium"/>
      <bottom style="thin"/>
    </border>
    <border>
      <left/>
      <right/>
      <top style="medium"/>
      <bottom style="thin"/>
    </border>
    <border>
      <left style="hair"/>
      <right style="thin"/>
      <top style="medium"/>
      <bottom style="thin"/>
    </border>
    <border>
      <left/>
      <right style="thin"/>
      <top style="medium"/>
      <bottom style="thin"/>
    </border>
    <border>
      <left style="hair"/>
      <right style="hair"/>
      <top style="medium"/>
      <bottom style="thin"/>
    </border>
    <border>
      <left style="hair"/>
      <right/>
      <top style="medium"/>
      <bottom style="thin"/>
    </border>
    <border>
      <left style="hair"/>
      <right style="medium"/>
      <top style="medium"/>
      <bottom style="thin"/>
    </border>
    <border>
      <left style="hair"/>
      <right style="thin"/>
      <top/>
      <bottom/>
    </border>
    <border>
      <left/>
      <right style="thin"/>
      <top/>
      <bottom/>
    </border>
    <border>
      <left style="medium"/>
      <right/>
      <top style="hair"/>
      <bottom style="hair"/>
    </border>
    <border>
      <left style="medium"/>
      <right style="hair"/>
      <top/>
      <bottom/>
    </border>
    <border>
      <left style="medium"/>
      <right/>
      <top style="thin"/>
      <bottom style="double"/>
    </border>
    <border>
      <left/>
      <right/>
      <top style="thin"/>
      <bottom style="double"/>
    </border>
    <border>
      <left style="hair"/>
      <right style="thin"/>
      <top style="thin"/>
      <bottom style="double"/>
    </border>
    <border>
      <left/>
      <right style="thin"/>
      <top style="thin"/>
      <bottom style="double"/>
    </border>
    <border>
      <left style="hair"/>
      <right style="hair"/>
      <top style="thin"/>
      <bottom style="double"/>
    </border>
    <border>
      <left style="hair"/>
      <right/>
      <top style="thin"/>
      <bottom style="double"/>
    </border>
    <border>
      <left style="hair"/>
      <right style="medium"/>
      <top style="thin"/>
      <bottom style="double"/>
    </border>
    <border>
      <left style="medium"/>
      <right/>
      <top style="double"/>
      <bottom style="hair"/>
    </border>
    <border>
      <left/>
      <right/>
      <top style="double"/>
      <bottom style="hair"/>
    </border>
    <border>
      <left style="hair"/>
      <right style="thin"/>
      <top style="double"/>
      <bottom style="hair"/>
    </border>
    <border>
      <left/>
      <right style="thin"/>
      <top style="double"/>
      <bottom style="hair"/>
    </border>
    <border>
      <left style="hair"/>
      <right style="hair"/>
      <top style="double"/>
      <bottom style="hair"/>
    </border>
    <border>
      <left style="hair"/>
      <right/>
      <top style="double"/>
      <bottom style="hair"/>
    </border>
    <border>
      <left style="hair"/>
      <right style="medium"/>
      <top style="double"/>
      <bottom style="hair"/>
    </border>
    <border>
      <left style="medium"/>
      <right/>
      <top style="hair"/>
      <bottom style="medium"/>
    </border>
    <border>
      <left/>
      <right/>
      <top style="hair"/>
      <bottom style="medium"/>
    </border>
    <border>
      <left style="hair"/>
      <right style="thin"/>
      <top style="hair"/>
      <bottom style="medium"/>
    </border>
    <border>
      <left/>
      <right style="thin"/>
      <top style="hair"/>
      <bottom style="medium"/>
    </border>
    <border>
      <left style="hair"/>
      <right style="hair"/>
      <top style="hair"/>
      <bottom style="medium"/>
    </border>
    <border>
      <left style="hair"/>
      <right/>
      <top style="hair"/>
      <bottom style="medium"/>
    </border>
    <border>
      <left style="hair"/>
      <right style="medium"/>
      <top style="hair"/>
      <bottom style="medium"/>
    </border>
    <border>
      <left style="hair"/>
      <right/>
      <top style="medium"/>
      <bottom style="medium"/>
    </border>
    <border>
      <left style="medium"/>
      <right/>
      <top style="medium"/>
      <bottom style="hair"/>
    </border>
    <border>
      <left/>
      <right/>
      <top style="medium"/>
      <bottom style="hair"/>
    </border>
    <border>
      <left style="hair"/>
      <right style="thin"/>
      <top style="medium"/>
      <bottom style="hair"/>
    </border>
    <border>
      <left/>
      <right style="thin"/>
      <top style="medium"/>
      <bottom style="hair"/>
    </border>
    <border>
      <left style="hair"/>
      <right style="hair"/>
      <top style="medium"/>
      <bottom style="hair"/>
    </border>
    <border>
      <left style="hair"/>
      <right/>
      <top style="medium"/>
      <bottom style="hair"/>
    </border>
    <border>
      <left style="hair"/>
      <right style="medium"/>
      <top style="medium"/>
      <bottom style="hair"/>
    </border>
    <border>
      <left>
        <color indexed="63"/>
      </left>
      <right/>
      <top>
        <color indexed="63"/>
      </top>
      <bottom style="hair"/>
    </border>
    <border>
      <left/>
      <right style="thin"/>
      <top style="medium"/>
      <bottom/>
    </border>
    <border>
      <left style="medium"/>
      <right/>
      <top/>
      <bottom style="medium"/>
    </border>
    <border>
      <left style="hair"/>
      <right>
        <color indexed="63"/>
      </right>
      <top>
        <color indexed="63"/>
      </top>
      <bottom style="medium"/>
    </border>
    <border>
      <left style="medium"/>
      <right/>
      <top style="double"/>
      <bottom style="medium"/>
    </border>
    <border>
      <left/>
      <right/>
      <top style="double"/>
      <bottom style="medium"/>
    </border>
    <border>
      <left style="hair"/>
      <right style="thin"/>
      <top style="double"/>
      <bottom style="medium"/>
    </border>
    <border>
      <left/>
      <right style="thin"/>
      <top style="double"/>
      <bottom style="medium"/>
    </border>
    <border>
      <left style="hair"/>
      <right style="hair"/>
      <top style="double"/>
      <bottom style="medium"/>
    </border>
    <border>
      <left style="hair"/>
      <right/>
      <top style="double"/>
      <bottom style="medium"/>
    </border>
    <border>
      <left style="hair"/>
      <right style="medium"/>
      <top style="double"/>
      <bottom style="medium"/>
    </border>
    <border>
      <left style="medium"/>
      <right/>
      <top style="thin"/>
      <bottom style="hair"/>
    </border>
    <border>
      <left/>
      <right/>
      <top style="thin"/>
      <bottom style="hair"/>
    </border>
    <border>
      <left/>
      <right style="thin"/>
      <top style="thin"/>
      <bottom style="hair"/>
    </border>
    <border>
      <left style="hair"/>
      <right style="hair"/>
      <top style="thin"/>
      <bottom style="hair"/>
    </border>
    <border>
      <left style="hair"/>
      <right/>
      <top style="thin"/>
      <bottom style="hair"/>
    </border>
    <border>
      <left style="hair"/>
      <right style="medium"/>
      <top style="thin"/>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thin"/>
      <right style="thin"/>
      <top style="thin"/>
      <bottom style="double"/>
    </border>
    <border>
      <left style="thin"/>
      <right style="thin"/>
      <top>
        <color indexed="63"/>
      </top>
      <bottom style="thin"/>
    </border>
    <border>
      <left style="thin"/>
      <right style="thin"/>
      <top style="thin"/>
      <bottom style="hair"/>
    </border>
    <border>
      <left style="medium"/>
      <right style="medium"/>
      <top style="medium"/>
      <bottom style="medium"/>
    </border>
    <border>
      <left style="medium"/>
      <right style="medium"/>
      <top/>
      <bottom/>
    </border>
    <border>
      <left style="medium"/>
      <right style="medium"/>
      <top style="medium"/>
      <bottom>
        <color indexed="63"/>
      </bottom>
    </border>
    <border>
      <left style="medium"/>
      <right style="medium"/>
      <top style="hair"/>
      <bottom/>
    </border>
    <border>
      <left>
        <color indexed="63"/>
      </left>
      <right style="medium"/>
      <top style="hair"/>
      <bottom style="hair"/>
    </border>
    <border>
      <left style="medium"/>
      <right style="medium"/>
      <top style="hair"/>
      <bottom style="hair"/>
    </border>
    <border>
      <left/>
      <right style="hair"/>
      <top/>
      <bottom/>
    </border>
    <border>
      <left style="medium"/>
      <right style="medium"/>
      <top>
        <color indexed="63"/>
      </top>
      <bottom style="hair"/>
    </border>
    <border>
      <left>
        <color indexed="63"/>
      </left>
      <right style="hair"/>
      <top>
        <color indexed="63"/>
      </top>
      <bottom style="hair"/>
    </border>
    <border>
      <left style="medium"/>
      <right style="hair"/>
      <top/>
      <bottom style="medium"/>
    </border>
    <border>
      <left style="hair"/>
      <right style="hair"/>
      <top>
        <color indexed="63"/>
      </top>
      <bottom style="medium"/>
    </border>
    <border>
      <left>
        <color indexed="63"/>
      </left>
      <right style="hair"/>
      <top>
        <color indexed="63"/>
      </top>
      <bottom style="medium"/>
    </border>
    <border>
      <left style="medium"/>
      <right style="medium"/>
      <top style="hair"/>
      <bottom style="medium"/>
    </border>
    <border>
      <left style="medium"/>
      <right style="medium"/>
      <top>
        <color indexed="63"/>
      </top>
      <bottom style="medium"/>
    </border>
    <border>
      <left/>
      <right/>
      <top/>
      <bottom style="medium"/>
    </border>
    <border>
      <left style="thin"/>
      <right style="thin"/>
      <top style="medium"/>
      <bottom style="hair"/>
    </border>
    <border>
      <left>
        <color indexed="63"/>
      </left>
      <right style="thin"/>
      <top>
        <color indexed="63"/>
      </top>
      <bottom style="hair"/>
    </border>
    <border>
      <left style="hair"/>
      <right style="hair"/>
      <top>
        <color indexed="63"/>
      </top>
      <bottom style="hair"/>
    </border>
    <border>
      <left style="thin"/>
      <right style="thin"/>
      <top>
        <color indexed="63"/>
      </top>
      <bottom>
        <color indexed="63"/>
      </bottom>
    </border>
    <border>
      <left style="thin"/>
      <right style="thin"/>
      <top>
        <color indexed="63"/>
      </top>
      <bottom style="hair"/>
    </border>
    <border>
      <left>
        <color indexed="63"/>
      </left>
      <right style="thin"/>
      <top>
        <color indexed="63"/>
      </top>
      <bottom style="medium"/>
    </border>
    <border>
      <left style="thin"/>
      <right style="thin"/>
      <top>
        <color indexed="63"/>
      </top>
      <bottom style="medium"/>
    </border>
    <border>
      <left style="thin"/>
      <right style="thin"/>
      <top style="hair"/>
      <bottom style="medium"/>
    </border>
    <border>
      <left>
        <color indexed="63"/>
      </left>
      <right style="medium"/>
      <top style="medium"/>
      <bottom style="hair"/>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style="hair"/>
      <top style="medium"/>
      <bottom style="thin"/>
    </border>
    <border>
      <left style="thin"/>
      <right style="hair"/>
      <top style="medium"/>
      <bottom style="thin"/>
    </border>
    <border>
      <left>
        <color indexed="63"/>
      </left>
      <right style="medium"/>
      <top style="thin"/>
      <bottom style="thin"/>
    </border>
    <border>
      <left style="medium"/>
      <right>
        <color indexed="63"/>
      </right>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hair"/>
      <top style="thin"/>
      <bottom style="thin"/>
    </border>
    <border>
      <left style="hair"/>
      <right style="medium"/>
      <top style="thin"/>
      <bottom style="thin"/>
    </border>
    <border>
      <left>
        <color indexed="63"/>
      </left>
      <right style="hair"/>
      <top style="thin"/>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hair"/>
      <right style="hair"/>
      <top style="thin"/>
      <bottom style="medium"/>
    </border>
    <border>
      <left style="hair"/>
      <right style="thin"/>
      <top style="thin"/>
      <bottom style="medium"/>
    </border>
    <border>
      <left style="hair"/>
      <right>
        <color indexed="63"/>
      </right>
      <top style="thin"/>
      <bottom style="medium"/>
    </border>
    <border>
      <left style="thin"/>
      <right style="hair"/>
      <top style="thin"/>
      <bottom style="medium"/>
    </border>
    <border>
      <left style="hair"/>
      <right style="medium"/>
      <top style="thin"/>
      <bottom style="medium"/>
    </border>
    <border>
      <left>
        <color indexed="63"/>
      </left>
      <right style="hair"/>
      <top style="thin"/>
      <bottom style="medium"/>
    </border>
    <border>
      <left style="thin"/>
      <right style="hair"/>
      <top>
        <color indexed="63"/>
      </top>
      <bottom>
        <color indexed="63"/>
      </bottom>
    </border>
    <border>
      <left>
        <color indexed="63"/>
      </left>
      <right style="medium"/>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thin"/>
      <right style="medium"/>
      <top style="thin"/>
      <bottom style="thin"/>
    </border>
    <border>
      <left>
        <color indexed="63"/>
      </left>
      <right style="medium"/>
      <top>
        <color indexed="63"/>
      </top>
      <bottom style="thin"/>
    </border>
    <border>
      <left style="thin"/>
      <right style="hair"/>
      <top style="medium"/>
      <bottom>
        <color indexed="63"/>
      </bottom>
    </border>
    <border>
      <left>
        <color indexed="63"/>
      </left>
      <right style="hair"/>
      <top style="medium"/>
      <bottom>
        <color indexed="63"/>
      </bottom>
    </border>
    <border>
      <left style="medium"/>
      <right style="hair"/>
      <top style="medium"/>
      <bottom>
        <color indexed="63"/>
      </bottom>
    </border>
    <border>
      <left style="thin"/>
      <right style="medium"/>
      <top style="medium"/>
      <bottom style="medium"/>
    </border>
    <border>
      <left style="thin"/>
      <right style="medium"/>
      <top style="medium"/>
      <bottom style="hair"/>
    </border>
    <border>
      <left style="thin"/>
      <right style="medium"/>
      <top style="hair"/>
      <bottom style="hair"/>
    </border>
    <border>
      <left style="thin"/>
      <right style="medium"/>
      <top>
        <color indexed="63"/>
      </top>
      <bottom>
        <color indexed="63"/>
      </bottom>
    </border>
    <border>
      <left style="thin"/>
      <right style="medium"/>
      <top style="hair"/>
      <bottom/>
    </border>
    <border>
      <left style="thin"/>
      <right style="medium"/>
      <top style="hair"/>
      <bottom style="medium"/>
    </border>
    <border>
      <left>
        <color indexed="63"/>
      </left>
      <right style="medium"/>
      <top style="hair"/>
      <bottom>
        <color indexed="63"/>
      </bottom>
    </border>
    <border>
      <left>
        <color indexed="63"/>
      </left>
      <right style="medium"/>
      <top style="hair"/>
      <bottom style="medium"/>
    </border>
    <border>
      <left style="thin"/>
      <right>
        <color indexed="63"/>
      </right>
      <top style="thin"/>
      <bottom style="thin"/>
    </border>
    <border>
      <left style="thin"/>
      <right style="thin"/>
      <top style="hair"/>
      <bottom style="thin"/>
    </border>
    <border>
      <left style="thin"/>
      <right>
        <color indexed="63"/>
      </right>
      <top>
        <color indexed="63"/>
      </top>
      <bottom>
        <color indexed="63"/>
      </bottom>
    </border>
    <border>
      <left style="thin"/>
      <right>
        <color indexed="63"/>
      </right>
      <top style="thin"/>
      <bottom style="hair"/>
    </border>
    <border>
      <left style="thin"/>
      <right/>
      <top style="medium"/>
      <bottom/>
    </border>
    <border>
      <left>
        <color indexed="63"/>
      </left>
      <right style="medium"/>
      <top style="thin"/>
      <bottom>
        <color indexed="63"/>
      </bottom>
    </border>
  </borders>
  <cellStyleXfs count="8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Border="0">
      <alignment horizontal="left" vertical="center" indent="1"/>
      <protection/>
    </xf>
    <xf numFmtId="19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0" fontId="16" fillId="17" borderId="0">
      <alignment horizontal="left" indent="1"/>
      <protection/>
    </xf>
    <xf numFmtId="0" fontId="17" fillId="0" borderId="0">
      <alignment/>
      <protection/>
    </xf>
    <xf numFmtId="4" fontId="14" fillId="0" borderId="0">
      <alignment horizontal="right"/>
      <protection/>
    </xf>
    <xf numFmtId="0" fontId="18" fillId="16" borderId="0">
      <alignment horizontal="left" indent="1"/>
      <protection/>
    </xf>
    <xf numFmtId="4" fontId="19" fillId="0" borderId="0">
      <alignment horizontal="right"/>
      <protection/>
    </xf>
    <xf numFmtId="0" fontId="20" fillId="0" borderId="0">
      <alignment horizontal="left"/>
      <protection/>
    </xf>
    <xf numFmtId="0" fontId="21" fillId="0" borderId="0">
      <alignment horizontal="center"/>
      <protection/>
    </xf>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22" fillId="0" borderId="0">
      <alignment/>
      <protection/>
    </xf>
    <xf numFmtId="0" fontId="23" fillId="0" borderId="0" applyNumberFormat="0" applyFill="0" applyBorder="0" applyAlignment="0" applyProtection="0"/>
    <xf numFmtId="0" fontId="24" fillId="16" borderId="3" applyNumberFormat="0" applyAlignment="0" applyProtection="0"/>
    <xf numFmtId="0" fontId="25" fillId="22"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23" borderId="4" applyNumberFormat="0" applyFont="0" applyAlignment="0" applyProtection="0"/>
    <xf numFmtId="0" fontId="27" fillId="0" borderId="5" applyNumberFormat="0" applyFill="0" applyAlignment="0" applyProtection="0"/>
    <xf numFmtId="0" fontId="28" fillId="3" borderId="0" applyNumberFormat="0" applyBorder="0" applyAlignment="0" applyProtection="0"/>
    <xf numFmtId="0" fontId="29" fillId="17" borderId="6"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7" applyNumberFormat="0" applyFill="0" applyAlignment="0" applyProtection="0"/>
    <xf numFmtId="0" fontId="32" fillId="0" borderId="8" applyNumberFormat="0" applyFill="0" applyAlignment="0" applyProtection="0"/>
    <xf numFmtId="0" fontId="33" fillId="0" borderId="9" applyNumberFormat="0" applyFill="0" applyAlignment="0" applyProtection="0"/>
    <xf numFmtId="0" fontId="33" fillId="0" borderId="0" applyNumberFormat="0" applyFill="0" applyBorder="0" applyAlignment="0" applyProtection="0"/>
    <xf numFmtId="0" fontId="34" fillId="0" borderId="10" applyNumberFormat="0" applyFill="0" applyAlignment="0" applyProtection="0"/>
    <xf numFmtId="0" fontId="35" fillId="17" borderId="11"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6" applyNumberFormat="0" applyAlignment="0" applyProtection="0"/>
    <xf numFmtId="0" fontId="0" fillId="0" borderId="0">
      <alignment vertical="center"/>
      <protection/>
    </xf>
    <xf numFmtId="0" fontId="0" fillId="0" borderId="0">
      <alignment/>
      <protection/>
    </xf>
    <xf numFmtId="0" fontId="54" fillId="0" borderId="0">
      <alignment vertical="center"/>
      <protection/>
    </xf>
    <xf numFmtId="0" fontId="38" fillId="0" borderId="0" applyNumberFormat="0" applyFill="0" applyBorder="0" applyAlignment="0" applyProtection="0"/>
    <xf numFmtId="0" fontId="39" fillId="0" borderId="0">
      <alignment/>
      <protection/>
    </xf>
    <xf numFmtId="0" fontId="40" fillId="4" borderId="0" applyNumberFormat="0" applyBorder="0" applyAlignment="0" applyProtection="0"/>
  </cellStyleXfs>
  <cellXfs count="612">
    <xf numFmtId="0" fontId="0" fillId="0" borderId="0" xfId="0" applyAlignment="1">
      <alignment vertical="center"/>
    </xf>
    <xf numFmtId="0" fontId="4" fillId="0" borderId="0" xfId="0" applyFont="1" applyAlignment="1">
      <alignment vertical="center"/>
    </xf>
    <xf numFmtId="0" fontId="2" fillId="0" borderId="12" xfId="0" applyFont="1" applyBorder="1" applyAlignment="1">
      <alignment horizontal="center" vertical="center" wrapText="1"/>
    </xf>
    <xf numFmtId="0" fontId="2"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justify" vertical="center"/>
    </xf>
    <xf numFmtId="0" fontId="5" fillId="0" borderId="0" xfId="0" applyFont="1" applyBorder="1" applyAlignment="1">
      <alignment vertical="center" wrapText="1"/>
    </xf>
    <xf numFmtId="0" fontId="5" fillId="0" borderId="0" xfId="0" applyFont="1" applyBorder="1" applyAlignment="1">
      <alignment horizontal="justify" vertical="center" wrapText="1"/>
    </xf>
    <xf numFmtId="0" fontId="5" fillId="0" borderId="0" xfId="0" applyFont="1" applyBorder="1" applyAlignment="1">
      <alignment vertical="center"/>
    </xf>
    <xf numFmtId="0" fontId="5"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5" fillId="0" borderId="13" xfId="0" applyFont="1" applyBorder="1" applyAlignment="1">
      <alignment horizontal="justify" vertical="top" wrapText="1"/>
    </xf>
    <xf numFmtId="0" fontId="2" fillId="0" borderId="14"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2" xfId="0" applyFont="1" applyBorder="1" applyAlignment="1" quotePrefix="1">
      <alignment horizontal="justify" vertical="center" wrapText="1"/>
    </xf>
    <xf numFmtId="0" fontId="9" fillId="0" borderId="12" xfId="0" applyFont="1" applyBorder="1" applyAlignment="1">
      <alignment horizontal="center" vertical="center" wrapText="1"/>
    </xf>
    <xf numFmtId="0" fontId="9" fillId="0" borderId="12" xfId="0" applyFont="1" applyBorder="1" applyAlignment="1">
      <alignment horizontal="justify" vertical="center" wrapText="1"/>
    </xf>
    <xf numFmtId="0" fontId="8" fillId="0" borderId="14" xfId="0" applyFont="1" applyBorder="1" applyAlignment="1">
      <alignment horizontal="center" vertical="center" wrapText="1"/>
    </xf>
    <xf numFmtId="0" fontId="0" fillId="0" borderId="0" xfId="75" applyFont="1">
      <alignment/>
      <protection/>
    </xf>
    <xf numFmtId="0" fontId="0" fillId="0" borderId="0" xfId="75" applyFont="1" applyBorder="1">
      <alignment/>
      <protection/>
    </xf>
    <xf numFmtId="0" fontId="0" fillId="0" borderId="0" xfId="0" applyBorder="1" applyAlignment="1">
      <alignment vertical="center"/>
    </xf>
    <xf numFmtId="56" fontId="0" fillId="0" borderId="0" xfId="0" applyNumberFormat="1" applyBorder="1" applyAlignment="1" quotePrefix="1">
      <alignment horizontal="center" vertical="center"/>
    </xf>
    <xf numFmtId="0" fontId="44" fillId="0" borderId="0" xfId="75" applyFont="1" applyAlignment="1">
      <alignment vertical="center"/>
      <protection/>
    </xf>
    <xf numFmtId="0" fontId="45" fillId="0" borderId="0" xfId="75" applyFont="1" applyAlignment="1">
      <alignment vertical="center"/>
      <protection/>
    </xf>
    <xf numFmtId="0" fontId="45" fillId="0" borderId="0" xfId="75" applyFont="1" applyBorder="1" applyAlignment="1">
      <alignment vertical="center"/>
      <protection/>
    </xf>
    <xf numFmtId="0" fontId="0" fillId="0" borderId="0" xfId="0" applyAlignment="1">
      <alignment horizontal="right" vertical="center"/>
    </xf>
    <xf numFmtId="0" fontId="0" fillId="17" borderId="15" xfId="75" applyFont="1" applyFill="1" applyBorder="1">
      <alignment/>
      <protection/>
    </xf>
    <xf numFmtId="0" fontId="0" fillId="17" borderId="1" xfId="75" applyFont="1" applyFill="1" applyBorder="1">
      <alignment/>
      <protection/>
    </xf>
    <xf numFmtId="0" fontId="0" fillId="17" borderId="16" xfId="75" applyFont="1" applyFill="1" applyBorder="1" applyAlignment="1">
      <alignment horizontal="center"/>
      <protection/>
    </xf>
    <xf numFmtId="0" fontId="0" fillId="17" borderId="17" xfId="75" applyFont="1" applyFill="1" applyBorder="1" applyAlignment="1">
      <alignment horizontal="center" vertical="center"/>
      <protection/>
    </xf>
    <xf numFmtId="0" fontId="46" fillId="17" borderId="18" xfId="75" applyFont="1" applyFill="1" applyBorder="1" applyAlignment="1">
      <alignment horizontal="center" vertical="center" wrapText="1"/>
      <protection/>
    </xf>
    <xf numFmtId="0" fontId="46" fillId="17" borderId="19" xfId="75" applyFont="1" applyFill="1" applyBorder="1" applyAlignment="1">
      <alignment horizontal="center" vertical="center" wrapText="1"/>
      <protection/>
    </xf>
    <xf numFmtId="0" fontId="47" fillId="0" borderId="20" xfId="75" applyFont="1" applyBorder="1">
      <alignment/>
      <protection/>
    </xf>
    <xf numFmtId="0" fontId="0" fillId="0" borderId="21" xfId="75" applyFont="1" applyBorder="1">
      <alignment/>
      <protection/>
    </xf>
    <xf numFmtId="0" fontId="0" fillId="0" borderId="22" xfId="75" applyFont="1" applyBorder="1">
      <alignment/>
      <protection/>
    </xf>
    <xf numFmtId="180" fontId="0" fillId="0" borderId="23" xfId="62" applyNumberFormat="1" applyFont="1" applyBorder="1" applyAlignment="1">
      <alignment/>
    </xf>
    <xf numFmtId="180" fontId="0" fillId="0" borderId="21" xfId="62" applyNumberFormat="1" applyFont="1" applyBorder="1" applyAlignment="1">
      <alignment/>
    </xf>
    <xf numFmtId="180" fontId="0" fillId="0" borderId="24" xfId="62" applyNumberFormat="1" applyFont="1" applyBorder="1" applyAlignment="1">
      <alignment/>
    </xf>
    <xf numFmtId="180" fontId="0" fillId="0" borderId="25" xfId="62" applyNumberFormat="1" applyFont="1" applyBorder="1" applyAlignment="1">
      <alignment/>
    </xf>
    <xf numFmtId="0" fontId="47" fillId="0" borderId="26" xfId="75" applyFont="1" applyBorder="1">
      <alignment/>
      <protection/>
    </xf>
    <xf numFmtId="0" fontId="0" fillId="0" borderId="27" xfId="75" applyFont="1" applyBorder="1">
      <alignment/>
      <protection/>
    </xf>
    <xf numFmtId="0" fontId="0" fillId="0" borderId="28" xfId="75" applyFont="1" applyBorder="1">
      <alignment/>
      <protection/>
    </xf>
    <xf numFmtId="0" fontId="0" fillId="0" borderId="29" xfId="75" applyFont="1" applyBorder="1">
      <alignment/>
      <protection/>
    </xf>
    <xf numFmtId="0" fontId="0" fillId="0" borderId="30" xfId="75" applyFont="1" applyBorder="1">
      <alignment/>
      <protection/>
    </xf>
    <xf numFmtId="38" fontId="0" fillId="0" borderId="31" xfId="62" applyNumberFormat="1" applyFont="1" applyFill="1" applyBorder="1" applyAlignment="1">
      <alignment/>
    </xf>
    <xf numFmtId="38" fontId="0" fillId="0" borderId="27" xfId="62" applyNumberFormat="1" applyFont="1" applyFill="1" applyBorder="1" applyAlignment="1">
      <alignment/>
    </xf>
    <xf numFmtId="38" fontId="0" fillId="0" borderId="32" xfId="62" applyNumberFormat="1" applyFont="1" applyFill="1" applyBorder="1" applyAlignment="1">
      <alignment/>
    </xf>
    <xf numFmtId="0" fontId="0" fillId="0" borderId="20" xfId="75" applyFont="1" applyBorder="1">
      <alignment/>
      <protection/>
    </xf>
    <xf numFmtId="0" fontId="0" fillId="0" borderId="33" xfId="75" applyFont="1" applyBorder="1">
      <alignment/>
      <protection/>
    </xf>
    <xf numFmtId="38" fontId="0" fillId="0" borderId="31" xfId="62" applyNumberFormat="1" applyFont="1" applyBorder="1" applyAlignment="1">
      <alignment/>
    </xf>
    <xf numFmtId="38" fontId="0" fillId="0" borderId="27" xfId="62" applyNumberFormat="1" applyFont="1" applyBorder="1" applyAlignment="1">
      <alignment/>
    </xf>
    <xf numFmtId="38" fontId="0" fillId="0" borderId="32" xfId="62" applyNumberFormat="1" applyFont="1" applyBorder="1" applyAlignment="1">
      <alignment/>
    </xf>
    <xf numFmtId="0" fontId="0" fillId="0" borderId="29" xfId="75" applyFill="1" applyBorder="1">
      <alignment/>
      <protection/>
    </xf>
    <xf numFmtId="0" fontId="0" fillId="0" borderId="28" xfId="75" applyFont="1" applyFill="1" applyBorder="1">
      <alignment/>
      <protection/>
    </xf>
    <xf numFmtId="0" fontId="30" fillId="0" borderId="28" xfId="75" applyFont="1" applyFill="1" applyBorder="1">
      <alignment/>
      <protection/>
    </xf>
    <xf numFmtId="0" fontId="0" fillId="0" borderId="33" xfId="75" applyFont="1" applyFill="1" applyBorder="1">
      <alignment/>
      <protection/>
    </xf>
    <xf numFmtId="38" fontId="0" fillId="0" borderId="34" xfId="62" applyNumberFormat="1" applyFont="1" applyBorder="1" applyAlignment="1">
      <alignment/>
    </xf>
    <xf numFmtId="38" fontId="0" fillId="0" borderId="29" xfId="62" applyNumberFormat="1" applyFont="1" applyBorder="1" applyAlignment="1">
      <alignment/>
    </xf>
    <xf numFmtId="38" fontId="0" fillId="0" borderId="35" xfId="62" applyNumberFormat="1" applyFont="1" applyBorder="1" applyAlignment="1">
      <alignment/>
    </xf>
    <xf numFmtId="0" fontId="48" fillId="0" borderId="33" xfId="75" applyFont="1" applyFill="1" applyBorder="1">
      <alignment/>
      <protection/>
    </xf>
    <xf numFmtId="0" fontId="0" fillId="0" borderId="29" xfId="75" applyFont="1" applyFill="1" applyBorder="1">
      <alignment/>
      <protection/>
    </xf>
    <xf numFmtId="0" fontId="0" fillId="0" borderId="28" xfId="75" applyFill="1" applyBorder="1">
      <alignment/>
      <protection/>
    </xf>
    <xf numFmtId="0" fontId="30" fillId="0" borderId="36" xfId="75" applyFont="1" applyFill="1" applyBorder="1">
      <alignment/>
      <protection/>
    </xf>
    <xf numFmtId="0" fontId="30" fillId="0" borderId="28" xfId="75" applyFont="1" applyBorder="1">
      <alignment/>
      <protection/>
    </xf>
    <xf numFmtId="0" fontId="0" fillId="0" borderId="21" xfId="75" applyBorder="1">
      <alignment/>
      <protection/>
    </xf>
    <xf numFmtId="0" fontId="47" fillId="0" borderId="37" xfId="75" applyFont="1" applyBorder="1">
      <alignment/>
      <protection/>
    </xf>
    <xf numFmtId="0" fontId="0" fillId="0" borderId="38" xfId="75" applyFont="1" applyBorder="1">
      <alignment/>
      <protection/>
    </xf>
    <xf numFmtId="0" fontId="0" fillId="0" borderId="39" xfId="75" applyFont="1" applyBorder="1">
      <alignment/>
      <protection/>
    </xf>
    <xf numFmtId="38" fontId="0" fillId="0" borderId="24" xfId="62" applyNumberFormat="1" applyFont="1" applyBorder="1" applyAlignment="1">
      <alignment/>
    </xf>
    <xf numFmtId="38" fontId="0" fillId="0" borderId="40" xfId="62" applyNumberFormat="1" applyFont="1" applyBorder="1" applyAlignment="1">
      <alignment/>
    </xf>
    <xf numFmtId="38" fontId="0" fillId="0" borderId="41" xfId="62" applyNumberFormat="1" applyFont="1" applyBorder="1" applyAlignment="1">
      <alignment/>
    </xf>
    <xf numFmtId="0" fontId="0" fillId="0" borderId="31" xfId="75" applyFont="1" applyBorder="1">
      <alignment/>
      <protection/>
    </xf>
    <xf numFmtId="0" fontId="0" fillId="0" borderId="36" xfId="75" applyFont="1" applyBorder="1">
      <alignment/>
      <protection/>
    </xf>
    <xf numFmtId="0" fontId="0" fillId="0" borderId="36" xfId="75" applyFont="1" applyFill="1" applyBorder="1">
      <alignment/>
      <protection/>
    </xf>
    <xf numFmtId="0" fontId="0" fillId="0" borderId="42" xfId="75" applyFont="1" applyFill="1" applyBorder="1">
      <alignment/>
      <protection/>
    </xf>
    <xf numFmtId="0" fontId="0" fillId="0" borderId="0" xfId="75" applyFont="1" applyFill="1" applyBorder="1">
      <alignment/>
      <protection/>
    </xf>
    <xf numFmtId="0" fontId="0" fillId="0" borderId="43" xfId="75" applyFont="1" applyBorder="1">
      <alignment/>
      <protection/>
    </xf>
    <xf numFmtId="0" fontId="0" fillId="0" borderId="29" xfId="75" applyBorder="1">
      <alignment/>
      <protection/>
    </xf>
    <xf numFmtId="0" fontId="30" fillId="0" borderId="36" xfId="75" applyFont="1" applyBorder="1">
      <alignment/>
      <protection/>
    </xf>
    <xf numFmtId="0" fontId="30" fillId="0" borderId="33" xfId="75" applyFont="1" applyBorder="1">
      <alignment/>
      <protection/>
    </xf>
    <xf numFmtId="0" fontId="0" fillId="0" borderId="27" xfId="75" applyBorder="1">
      <alignment/>
      <protection/>
    </xf>
    <xf numFmtId="0" fontId="30" fillId="0" borderId="31" xfId="75" applyFont="1" applyBorder="1">
      <alignment/>
      <protection/>
    </xf>
    <xf numFmtId="0" fontId="47" fillId="0" borderId="44" xfId="75" applyFont="1" applyBorder="1">
      <alignment/>
      <protection/>
    </xf>
    <xf numFmtId="0" fontId="0" fillId="0" borderId="45" xfId="75" applyFont="1" applyBorder="1">
      <alignment/>
      <protection/>
    </xf>
    <xf numFmtId="0" fontId="0" fillId="0" borderId="46" xfId="75" applyFont="1" applyBorder="1">
      <alignment/>
      <protection/>
    </xf>
    <xf numFmtId="0" fontId="0" fillId="0" borderId="47" xfId="75" applyFont="1" applyBorder="1">
      <alignment/>
      <protection/>
    </xf>
    <xf numFmtId="38" fontId="0" fillId="0" borderId="48" xfId="62" applyNumberFormat="1" applyFont="1" applyBorder="1" applyAlignment="1">
      <alignment/>
    </xf>
    <xf numFmtId="38" fontId="0" fillId="0" borderId="49" xfId="62" applyNumberFormat="1" applyFont="1" applyBorder="1" applyAlignment="1">
      <alignment/>
    </xf>
    <xf numFmtId="38" fontId="0" fillId="0" borderId="50" xfId="62" applyNumberFormat="1" applyFont="1" applyBorder="1" applyAlignment="1">
      <alignment/>
    </xf>
    <xf numFmtId="0" fontId="0" fillId="0" borderId="51" xfId="75" applyFont="1" applyBorder="1">
      <alignment/>
      <protection/>
    </xf>
    <xf numFmtId="0" fontId="0" fillId="0" borderId="52" xfId="75" applyFont="1" applyBorder="1">
      <alignment/>
      <protection/>
    </xf>
    <xf numFmtId="0" fontId="0" fillId="0" borderId="53" xfId="75" applyFont="1" applyBorder="1">
      <alignment/>
      <protection/>
    </xf>
    <xf numFmtId="0" fontId="0" fillId="0" borderId="54" xfId="75" applyFont="1" applyBorder="1">
      <alignment/>
      <protection/>
    </xf>
    <xf numFmtId="0" fontId="0" fillId="0" borderId="55" xfId="75" applyFont="1" applyFill="1" applyBorder="1">
      <alignment/>
      <protection/>
    </xf>
    <xf numFmtId="0" fontId="0" fillId="0" borderId="56" xfId="75" applyFont="1" applyFill="1" applyBorder="1">
      <alignment/>
      <protection/>
    </xf>
    <xf numFmtId="0" fontId="0" fillId="0" borderId="57" xfId="75" applyFont="1" applyFill="1" applyBorder="1">
      <alignment/>
      <protection/>
    </xf>
    <xf numFmtId="0" fontId="0" fillId="0" borderId="58" xfId="75" applyFont="1" applyFill="1" applyBorder="1">
      <alignment/>
      <protection/>
    </xf>
    <xf numFmtId="38" fontId="0" fillId="0" borderId="59" xfId="62" applyNumberFormat="1" applyFont="1" applyFill="1" applyBorder="1" applyAlignment="1">
      <alignment/>
    </xf>
    <xf numFmtId="38" fontId="0" fillId="0" borderId="60" xfId="62" applyNumberFormat="1" applyFont="1" applyFill="1" applyBorder="1" applyAlignment="1">
      <alignment/>
    </xf>
    <xf numFmtId="38" fontId="0" fillId="0" borderId="61" xfId="62" applyNumberFormat="1" applyFont="1" applyFill="1" applyBorder="1" applyAlignment="1">
      <alignment/>
    </xf>
    <xf numFmtId="0" fontId="0" fillId="0" borderId="62" xfId="75" applyFont="1" applyBorder="1">
      <alignment/>
      <protection/>
    </xf>
    <xf numFmtId="0" fontId="0" fillId="0" borderId="63" xfId="75" applyFont="1" applyBorder="1">
      <alignment/>
      <protection/>
    </xf>
    <xf numFmtId="38" fontId="0" fillId="0" borderId="23" xfId="62" applyNumberFormat="1" applyFont="1" applyBorder="1" applyAlignment="1">
      <alignment/>
    </xf>
    <xf numFmtId="38" fontId="0" fillId="0" borderId="21" xfId="62" applyNumberFormat="1" applyFont="1" applyBorder="1" applyAlignment="1">
      <alignment/>
    </xf>
    <xf numFmtId="38" fontId="0" fillId="0" borderId="25" xfId="62" applyNumberFormat="1" applyFont="1" applyBorder="1" applyAlignment="1">
      <alignment/>
    </xf>
    <xf numFmtId="0" fontId="0" fillId="0" borderId="51" xfId="75" applyFont="1" applyFill="1" applyBorder="1">
      <alignment/>
      <protection/>
    </xf>
    <xf numFmtId="0" fontId="0" fillId="0" borderId="52" xfId="75" applyFont="1" applyFill="1" applyBorder="1">
      <alignment/>
      <protection/>
    </xf>
    <xf numFmtId="0" fontId="0" fillId="0" borderId="64" xfId="75" applyFont="1" applyBorder="1">
      <alignment/>
      <protection/>
    </xf>
    <xf numFmtId="0" fontId="0" fillId="0" borderId="26" xfId="75" applyFont="1" applyBorder="1">
      <alignment/>
      <protection/>
    </xf>
    <xf numFmtId="0" fontId="0" fillId="0" borderId="65" xfId="75" applyFont="1" applyBorder="1">
      <alignment/>
      <protection/>
    </xf>
    <xf numFmtId="0" fontId="0" fillId="0" borderId="66" xfId="75" applyFont="1" applyFill="1" applyBorder="1">
      <alignment/>
      <protection/>
    </xf>
    <xf numFmtId="0" fontId="0" fillId="0" borderId="67" xfId="75" applyFont="1" applyFill="1" applyBorder="1">
      <alignment/>
      <protection/>
    </xf>
    <xf numFmtId="0" fontId="0" fillId="0" borderId="68" xfId="75" applyFont="1" applyFill="1" applyBorder="1">
      <alignment/>
      <protection/>
    </xf>
    <xf numFmtId="0" fontId="0" fillId="0" borderId="69" xfId="75" applyFont="1" applyFill="1" applyBorder="1">
      <alignment/>
      <protection/>
    </xf>
    <xf numFmtId="38" fontId="0" fillId="0" borderId="70" xfId="62" applyNumberFormat="1" applyFont="1" applyFill="1" applyBorder="1" applyAlignment="1">
      <alignment/>
    </xf>
    <xf numFmtId="38" fontId="0" fillId="0" borderId="71" xfId="62" applyNumberFormat="1" applyFont="1" applyFill="1" applyBorder="1" applyAlignment="1">
      <alignment/>
    </xf>
    <xf numFmtId="38" fontId="0" fillId="0" borderId="72" xfId="62" applyNumberFormat="1" applyFont="1" applyFill="1" applyBorder="1" applyAlignment="1">
      <alignment/>
    </xf>
    <xf numFmtId="0" fontId="0" fillId="0" borderId="73" xfId="75" applyFont="1" applyFill="1" applyBorder="1">
      <alignment/>
      <protection/>
    </xf>
    <xf numFmtId="0" fontId="0" fillId="0" borderId="74" xfId="75" applyFont="1" applyFill="1" applyBorder="1">
      <alignment/>
      <protection/>
    </xf>
    <xf numFmtId="0" fontId="0" fillId="0" borderId="75" xfId="75" applyFont="1" applyFill="1" applyBorder="1">
      <alignment/>
      <protection/>
    </xf>
    <xf numFmtId="0" fontId="0" fillId="0" borderId="76" xfId="75" applyFont="1" applyFill="1" applyBorder="1">
      <alignment/>
      <protection/>
    </xf>
    <xf numFmtId="38" fontId="0" fillId="0" borderId="77" xfId="62" applyNumberFormat="1" applyFont="1" applyFill="1" applyBorder="1" applyAlignment="1">
      <alignment/>
    </xf>
    <xf numFmtId="38" fontId="0" fillId="0" borderId="78" xfId="62" applyNumberFormat="1" applyFont="1" applyFill="1" applyBorder="1" applyAlignment="1">
      <alignment/>
    </xf>
    <xf numFmtId="38" fontId="0" fillId="0" borderId="79" xfId="62" applyNumberFormat="1" applyFont="1" applyFill="1" applyBorder="1" applyAlignment="1">
      <alignment/>
    </xf>
    <xf numFmtId="0" fontId="0" fillId="0" borderId="64" xfId="75" applyFont="1" applyFill="1" applyBorder="1">
      <alignment/>
      <protection/>
    </xf>
    <xf numFmtId="0" fontId="0" fillId="0" borderId="53" xfId="75" applyFont="1" applyFill="1" applyBorder="1">
      <alignment/>
      <protection/>
    </xf>
    <xf numFmtId="0" fontId="0" fillId="0" borderId="54" xfId="75" applyFont="1" applyFill="1" applyBorder="1">
      <alignment/>
      <protection/>
    </xf>
    <xf numFmtId="38" fontId="0" fillId="0" borderId="34" xfId="62" applyNumberFormat="1" applyFont="1" applyFill="1" applyBorder="1" applyAlignment="1">
      <alignment/>
    </xf>
    <xf numFmtId="38" fontId="0" fillId="0" borderId="29" xfId="62" applyNumberFormat="1" applyFont="1" applyFill="1" applyBorder="1" applyAlignment="1">
      <alignment/>
    </xf>
    <xf numFmtId="38" fontId="0" fillId="0" borderId="35" xfId="62" applyNumberFormat="1" applyFont="1" applyFill="1" applyBorder="1" applyAlignment="1">
      <alignment/>
    </xf>
    <xf numFmtId="0" fontId="0" fillId="0" borderId="36" xfId="75" applyFont="1" applyBorder="1" applyAlignment="1">
      <alignment horizontal="right"/>
      <protection/>
    </xf>
    <xf numFmtId="9" fontId="0" fillId="0" borderId="53" xfId="55" applyFont="1" applyBorder="1" applyAlignment="1">
      <alignment horizontal="left"/>
    </xf>
    <xf numFmtId="9" fontId="0" fillId="0" borderId="54" xfId="55" applyFont="1" applyBorder="1" applyAlignment="1">
      <alignment horizontal="left"/>
    </xf>
    <xf numFmtId="0" fontId="0" fillId="0" borderId="80" xfId="75" applyFont="1" applyBorder="1">
      <alignment/>
      <protection/>
    </xf>
    <xf numFmtId="0" fontId="0" fillId="0" borderId="81" xfId="75" applyFont="1" applyBorder="1">
      <alignment/>
      <protection/>
    </xf>
    <xf numFmtId="0" fontId="0" fillId="0" borderId="82" xfId="75" applyFont="1" applyBorder="1">
      <alignment/>
      <protection/>
    </xf>
    <xf numFmtId="0" fontId="0" fillId="0" borderId="83" xfId="75" applyFont="1" applyBorder="1">
      <alignment/>
      <protection/>
    </xf>
    <xf numFmtId="38" fontId="0" fillId="0" borderId="84" xfId="62" applyNumberFormat="1" applyFont="1" applyBorder="1" applyAlignment="1">
      <alignment/>
    </xf>
    <xf numFmtId="38" fontId="0" fillId="0" borderId="85" xfId="62" applyNumberFormat="1" applyFont="1" applyBorder="1" applyAlignment="1">
      <alignment/>
    </xf>
    <xf numFmtId="38" fontId="0" fillId="0" borderId="86" xfId="62" applyNumberFormat="1" applyFont="1" applyBorder="1" applyAlignment="1">
      <alignment/>
    </xf>
    <xf numFmtId="0" fontId="0" fillId="0" borderId="1" xfId="75" applyFont="1" applyBorder="1">
      <alignment/>
      <protection/>
    </xf>
    <xf numFmtId="0" fontId="0" fillId="0" borderId="87" xfId="75" applyFont="1" applyBorder="1">
      <alignment/>
      <protection/>
    </xf>
    <xf numFmtId="0" fontId="0" fillId="0" borderId="18" xfId="75" applyFont="1" applyBorder="1">
      <alignment/>
      <protection/>
    </xf>
    <xf numFmtId="38" fontId="0" fillId="0" borderId="1" xfId="62" applyNumberFormat="1" applyFont="1" applyBorder="1" applyAlignment="1">
      <alignment/>
    </xf>
    <xf numFmtId="38" fontId="0" fillId="0" borderId="87" xfId="62" applyNumberFormat="1" applyFont="1" applyBorder="1" applyAlignment="1">
      <alignment/>
    </xf>
    <xf numFmtId="38" fontId="0" fillId="0" borderId="19" xfId="62" applyNumberFormat="1" applyFont="1" applyBorder="1" applyAlignment="1">
      <alignment/>
    </xf>
    <xf numFmtId="0" fontId="47" fillId="0" borderId="88" xfId="75" applyFont="1" applyBorder="1">
      <alignment/>
      <protection/>
    </xf>
    <xf numFmtId="0" fontId="0" fillId="0" borderId="89" xfId="75" applyFont="1" applyBorder="1">
      <alignment/>
      <protection/>
    </xf>
    <xf numFmtId="0" fontId="0" fillId="0" borderId="90" xfId="75" applyFont="1" applyBorder="1">
      <alignment/>
      <protection/>
    </xf>
    <xf numFmtId="0" fontId="0" fillId="0" borderId="91" xfId="75" applyFont="1" applyBorder="1">
      <alignment/>
      <protection/>
    </xf>
    <xf numFmtId="38" fontId="0" fillId="0" borderId="92" xfId="62" applyNumberFormat="1" applyFont="1" applyBorder="1" applyAlignment="1">
      <alignment/>
    </xf>
    <xf numFmtId="38" fontId="0" fillId="0" borderId="93" xfId="62" applyNumberFormat="1" applyFont="1" applyBorder="1" applyAlignment="1">
      <alignment/>
    </xf>
    <xf numFmtId="38" fontId="0" fillId="0" borderId="94" xfId="62" applyNumberFormat="1" applyFont="1" applyBorder="1" applyAlignment="1">
      <alignment/>
    </xf>
    <xf numFmtId="0" fontId="47" fillId="0" borderId="0" xfId="75" applyFont="1" applyBorder="1">
      <alignment/>
      <protection/>
    </xf>
    <xf numFmtId="0" fontId="0" fillId="0" borderId="23" xfId="75" applyFont="1" applyBorder="1">
      <alignment/>
      <protection/>
    </xf>
    <xf numFmtId="0" fontId="0" fillId="0" borderId="95" xfId="75" applyFont="1" applyBorder="1">
      <alignment/>
      <protection/>
    </xf>
    <xf numFmtId="0" fontId="0" fillId="0" borderId="96" xfId="75" applyFont="1" applyBorder="1">
      <alignment/>
      <protection/>
    </xf>
    <xf numFmtId="0" fontId="0" fillId="0" borderId="97" xfId="75" applyFont="1" applyFill="1" applyBorder="1">
      <alignment/>
      <protection/>
    </xf>
    <xf numFmtId="0" fontId="0" fillId="0" borderId="98" xfId="75" applyFont="1" applyFill="1" applyBorder="1">
      <alignment/>
      <protection/>
    </xf>
    <xf numFmtId="0" fontId="0" fillId="0" borderId="85" xfId="75" applyFont="1" applyFill="1" applyBorder="1">
      <alignment/>
      <protection/>
    </xf>
    <xf numFmtId="0" fontId="0" fillId="0" borderId="81" xfId="75" applyFont="1" applyFill="1" applyBorder="1">
      <alignment/>
      <protection/>
    </xf>
    <xf numFmtId="0" fontId="0" fillId="0" borderId="82" xfId="75" applyFont="1" applyFill="1" applyBorder="1">
      <alignment/>
      <protection/>
    </xf>
    <xf numFmtId="0" fontId="0" fillId="0" borderId="83" xfId="75" applyFont="1" applyFill="1" applyBorder="1">
      <alignment/>
      <protection/>
    </xf>
    <xf numFmtId="38" fontId="0" fillId="0" borderId="84" xfId="62" applyNumberFormat="1" applyFont="1" applyFill="1" applyBorder="1" applyAlignment="1">
      <alignment/>
    </xf>
    <xf numFmtId="38" fontId="0" fillId="0" borderId="85" xfId="62" applyNumberFormat="1" applyFont="1" applyFill="1" applyBorder="1" applyAlignment="1">
      <alignment/>
    </xf>
    <xf numFmtId="38" fontId="0" fillId="0" borderId="86" xfId="62" applyNumberFormat="1" applyFont="1" applyFill="1" applyBorder="1" applyAlignment="1">
      <alignment/>
    </xf>
    <xf numFmtId="0" fontId="0" fillId="0" borderId="99" xfId="75" applyFont="1" applyBorder="1">
      <alignment/>
      <protection/>
    </xf>
    <xf numFmtId="0" fontId="0" fillId="0" borderId="100" xfId="75" applyFont="1" applyBorder="1">
      <alignment/>
      <protection/>
    </xf>
    <xf numFmtId="0" fontId="0" fillId="0" borderId="101" xfId="75" applyFont="1" applyBorder="1">
      <alignment/>
      <protection/>
    </xf>
    <xf numFmtId="0" fontId="0" fillId="0" borderId="102" xfId="75" applyFont="1" applyBorder="1">
      <alignment/>
      <protection/>
    </xf>
    <xf numFmtId="38" fontId="0" fillId="0" borderId="103" xfId="62" applyNumberFormat="1" applyFont="1" applyBorder="1" applyAlignment="1">
      <alignment/>
    </xf>
    <xf numFmtId="38" fontId="0" fillId="0" borderId="104" xfId="62" applyNumberFormat="1" applyFont="1" applyBorder="1" applyAlignment="1">
      <alignment/>
    </xf>
    <xf numFmtId="38" fontId="0" fillId="0" borderId="105" xfId="62" applyNumberFormat="1" applyFont="1" applyBorder="1" applyAlignment="1">
      <alignment/>
    </xf>
    <xf numFmtId="0" fontId="0" fillId="0" borderId="1" xfId="75" applyFont="1" applyFill="1" applyBorder="1">
      <alignment/>
      <protection/>
    </xf>
    <xf numFmtId="0" fontId="0" fillId="0" borderId="106" xfId="75" applyFont="1" applyBorder="1">
      <alignment/>
      <protection/>
    </xf>
    <xf numFmtId="0" fontId="0" fillId="0" borderId="107" xfId="75" applyFont="1" applyBorder="1">
      <alignment/>
      <protection/>
    </xf>
    <xf numFmtId="0" fontId="0" fillId="0" borderId="108" xfId="75" applyFont="1" applyBorder="1">
      <alignment/>
      <protection/>
    </xf>
    <xf numFmtId="38" fontId="0" fillId="0" borderId="109" xfId="62" applyNumberFormat="1" applyFont="1" applyBorder="1" applyAlignment="1">
      <alignment/>
    </xf>
    <xf numFmtId="38" fontId="0" fillId="0" borderId="110" xfId="62" applyNumberFormat="1" applyFont="1" applyBorder="1" applyAlignment="1">
      <alignment/>
    </xf>
    <xf numFmtId="38" fontId="0" fillId="0" borderId="111" xfId="62" applyNumberFormat="1" applyFont="1" applyBorder="1" applyAlignment="1">
      <alignment/>
    </xf>
    <xf numFmtId="0" fontId="0" fillId="0" borderId="96" xfId="75" applyFont="1" applyFill="1" applyBorder="1" applyAlignment="1">
      <alignment horizontal="center"/>
      <protection/>
    </xf>
    <xf numFmtId="38" fontId="0" fillId="0" borderId="24" xfId="62" applyNumberFormat="1" applyFont="1" applyFill="1" applyBorder="1" applyAlignment="1">
      <alignment/>
    </xf>
    <xf numFmtId="38" fontId="0" fillId="0" borderId="40" xfId="62" applyNumberFormat="1" applyFont="1" applyFill="1" applyBorder="1" applyAlignment="1">
      <alignment/>
    </xf>
    <xf numFmtId="38" fontId="0" fillId="0" borderId="41" xfId="62" applyNumberFormat="1" applyFont="1" applyFill="1" applyBorder="1" applyAlignment="1">
      <alignment/>
    </xf>
    <xf numFmtId="9" fontId="0" fillId="0" borderId="108" xfId="75" applyNumberFormat="1" applyFont="1" applyFill="1" applyBorder="1">
      <alignment/>
      <protection/>
    </xf>
    <xf numFmtId="38" fontId="0" fillId="0" borderId="109" xfId="62" applyNumberFormat="1" applyFont="1" applyFill="1" applyBorder="1" applyAlignment="1">
      <alignment/>
    </xf>
    <xf numFmtId="38" fontId="0" fillId="0" borderId="110" xfId="62" applyNumberFormat="1" applyFont="1" applyFill="1" applyBorder="1" applyAlignment="1">
      <alignment/>
    </xf>
    <xf numFmtId="38" fontId="0" fillId="0" borderId="111" xfId="62" applyNumberFormat="1" applyFont="1" applyFill="1" applyBorder="1" applyAlignment="1">
      <alignment/>
    </xf>
    <xf numFmtId="38" fontId="0" fillId="0" borderId="33" xfId="62" applyNumberFormat="1" applyFont="1" applyFill="1" applyBorder="1" applyAlignment="1">
      <alignment/>
    </xf>
    <xf numFmtId="38" fontId="48" fillId="0" borderId="29" xfId="62" applyNumberFormat="1" applyFont="1" applyFill="1" applyBorder="1" applyAlignment="1">
      <alignment/>
    </xf>
    <xf numFmtId="0" fontId="0" fillId="0" borderId="63" xfId="75" applyFont="1" applyFill="1" applyBorder="1" applyAlignment="1">
      <alignment horizontal="center"/>
      <protection/>
    </xf>
    <xf numFmtId="38" fontId="0" fillId="0" borderId="23" xfId="62" applyNumberFormat="1" applyFont="1" applyFill="1" applyBorder="1" applyAlignment="1">
      <alignment horizontal="center"/>
    </xf>
    <xf numFmtId="38" fontId="48" fillId="0" borderId="21" xfId="62" applyNumberFormat="1" applyFont="1" applyFill="1" applyBorder="1" applyAlignment="1">
      <alignment horizontal="center"/>
    </xf>
    <xf numFmtId="38" fontId="0" fillId="0" borderId="25" xfId="62" applyNumberFormat="1" applyFont="1" applyFill="1" applyBorder="1" applyAlignment="1">
      <alignment horizontal="center"/>
    </xf>
    <xf numFmtId="9" fontId="0" fillId="0" borderId="83" xfId="75" applyNumberFormat="1" applyFont="1" applyFill="1" applyBorder="1">
      <alignment/>
      <protection/>
    </xf>
    <xf numFmtId="0" fontId="2" fillId="24" borderId="0" xfId="75" applyFont="1" applyFill="1">
      <alignment/>
      <protection/>
    </xf>
    <xf numFmtId="0" fontId="2" fillId="24" borderId="0" xfId="75" applyFont="1" applyFill="1" applyBorder="1">
      <alignment/>
      <protection/>
    </xf>
    <xf numFmtId="0" fontId="2" fillId="24" borderId="0" xfId="75" applyFont="1" applyFill="1" applyAlignment="1">
      <alignment horizontal="center"/>
      <protection/>
    </xf>
    <xf numFmtId="0" fontId="2" fillId="0" borderId="0" xfId="75" applyFont="1" applyFill="1" applyAlignment="1">
      <alignment horizontal="right"/>
      <protection/>
    </xf>
    <xf numFmtId="0" fontId="2" fillId="0" borderId="0" xfId="75" applyFont="1" applyFill="1">
      <alignment/>
      <protection/>
    </xf>
    <xf numFmtId="0" fontId="2" fillId="0" borderId="0" xfId="75" applyFont="1" applyFill="1" applyBorder="1">
      <alignment/>
      <protection/>
    </xf>
    <xf numFmtId="0" fontId="2" fillId="0" borderId="0" xfId="75" applyFont="1" applyFill="1" applyAlignment="1">
      <alignment horizontal="center"/>
      <protection/>
    </xf>
    <xf numFmtId="6" fontId="2" fillId="24" borderId="0" xfId="75" applyNumberFormat="1" applyFont="1" applyFill="1">
      <alignment/>
      <protection/>
    </xf>
    <xf numFmtId="0" fontId="49" fillId="0" borderId="0" xfId="75" applyFont="1" applyFill="1" applyAlignment="1">
      <alignment horizontal="right"/>
      <protection/>
    </xf>
    <xf numFmtId="0" fontId="46" fillId="0" borderId="0" xfId="75" applyFont="1">
      <alignment/>
      <protection/>
    </xf>
    <xf numFmtId="0" fontId="46" fillId="0" borderId="0" xfId="75" applyFont="1" applyBorder="1">
      <alignment/>
      <protection/>
    </xf>
    <xf numFmtId="0" fontId="2" fillId="24" borderId="0" xfId="75" applyFont="1" applyFill="1" applyAlignment="1">
      <alignment horizontal="left"/>
      <protection/>
    </xf>
    <xf numFmtId="0" fontId="41" fillId="0" borderId="0" xfId="0" applyFont="1" applyAlignment="1">
      <alignment horizontal="right" vertical="center"/>
    </xf>
    <xf numFmtId="0" fontId="42" fillId="0" borderId="0" xfId="0" applyFont="1" applyAlignment="1">
      <alignment horizontal="centerContinuous" vertical="center"/>
    </xf>
    <xf numFmtId="0" fontId="0" fillId="0" borderId="0" xfId="0" applyAlignment="1">
      <alignment horizontal="centerContinuous" vertical="center"/>
    </xf>
    <xf numFmtId="0" fontId="0" fillId="0" borderId="0" xfId="0" applyBorder="1" applyAlignment="1">
      <alignment horizontal="centerContinuous" vertical="center"/>
    </xf>
    <xf numFmtId="56" fontId="0" fillId="0" borderId="0" xfId="0" applyNumberFormat="1" applyBorder="1" applyAlignment="1" quotePrefix="1">
      <alignment horizontal="centerContinuous" vertical="center"/>
    </xf>
    <xf numFmtId="0" fontId="0" fillId="0" borderId="112" xfId="0" applyBorder="1" applyAlignment="1">
      <alignment vertical="center"/>
    </xf>
    <xf numFmtId="0" fontId="48" fillId="0" borderId="0" xfId="0" applyFont="1" applyFill="1" applyAlignment="1">
      <alignment vertical="center"/>
    </xf>
    <xf numFmtId="0" fontId="0" fillId="17" borderId="113" xfId="0" applyFill="1" applyBorder="1" applyAlignment="1">
      <alignment vertical="center"/>
    </xf>
    <xf numFmtId="0" fontId="0" fillId="17" borderId="114" xfId="0" applyFill="1" applyBorder="1" applyAlignment="1">
      <alignment vertical="center"/>
    </xf>
    <xf numFmtId="0" fontId="0" fillId="17" borderId="115" xfId="0" applyFill="1" applyBorder="1" applyAlignment="1">
      <alignment vertical="center"/>
    </xf>
    <xf numFmtId="0" fontId="0" fillId="17" borderId="114" xfId="0" applyFont="1" applyFill="1" applyBorder="1" applyAlignment="1">
      <alignment horizontal="center" vertical="center"/>
    </xf>
    <xf numFmtId="0" fontId="0" fillId="17" borderId="116" xfId="0" applyFill="1" applyBorder="1" applyAlignment="1">
      <alignment vertical="center"/>
    </xf>
    <xf numFmtId="0" fontId="0" fillId="17" borderId="117" xfId="0" applyFill="1" applyBorder="1" applyAlignment="1">
      <alignment vertical="center"/>
    </xf>
    <xf numFmtId="0" fontId="0" fillId="17" borderId="118" xfId="0" applyFill="1" applyBorder="1" applyAlignment="1">
      <alignment vertical="center"/>
    </xf>
    <xf numFmtId="0" fontId="0" fillId="17" borderId="119" xfId="0" applyFont="1" applyFill="1" applyBorder="1" applyAlignment="1">
      <alignment vertical="center"/>
    </xf>
    <xf numFmtId="0" fontId="0" fillId="17" borderId="67" xfId="0" applyFont="1" applyFill="1" applyBorder="1" applyAlignment="1">
      <alignment horizontal="center" vertical="center"/>
    </xf>
    <xf numFmtId="0" fontId="0" fillId="17" borderId="120" xfId="0" applyFont="1" applyFill="1" applyBorder="1" applyAlignment="1">
      <alignment horizontal="center" vertical="center"/>
    </xf>
    <xf numFmtId="38" fontId="0" fillId="0" borderId="12" xfId="62" applyFill="1" applyBorder="1" applyAlignment="1">
      <alignment vertical="center"/>
    </xf>
    <xf numFmtId="0" fontId="50" fillId="0" borderId="0" xfId="0" applyFont="1" applyFill="1" applyAlignment="1">
      <alignment vertical="center"/>
    </xf>
    <xf numFmtId="0" fontId="0" fillId="0" borderId="121" xfId="62" applyNumberFormat="1" applyFill="1" applyBorder="1" applyAlignment="1">
      <alignment vertical="center"/>
    </xf>
    <xf numFmtId="38" fontId="0" fillId="0" borderId="122" xfId="62" applyFill="1" applyBorder="1" applyAlignment="1">
      <alignment vertical="center"/>
    </xf>
    <xf numFmtId="38" fontId="0" fillId="0" borderId="121" xfId="62" applyFill="1" applyBorder="1" applyAlignment="1">
      <alignment horizontal="right" vertical="center"/>
    </xf>
    <xf numFmtId="38" fontId="0" fillId="0" borderId="121" xfId="62" applyFill="1" applyBorder="1" applyAlignment="1" quotePrefix="1">
      <alignment horizontal="right" vertical="center"/>
    </xf>
    <xf numFmtId="38" fontId="0" fillId="0" borderId="12" xfId="62" applyFill="1" applyBorder="1" applyAlignment="1" quotePrefix="1">
      <alignment vertical="center"/>
    </xf>
    <xf numFmtId="38" fontId="0" fillId="0" borderId="0" xfId="62" applyBorder="1" applyAlignment="1">
      <alignment vertical="center"/>
    </xf>
    <xf numFmtId="0" fontId="2" fillId="24" borderId="0" xfId="0" applyFont="1" applyFill="1" applyAlignment="1">
      <alignment vertical="center"/>
    </xf>
    <xf numFmtId="0" fontId="2" fillId="24" borderId="0" xfId="0" applyFont="1" applyFill="1" applyAlignment="1">
      <alignment horizontal="left"/>
    </xf>
    <xf numFmtId="0" fontId="2" fillId="0" borderId="0" xfId="0" applyFont="1" applyAlignment="1">
      <alignment vertical="center"/>
    </xf>
    <xf numFmtId="0" fontId="2" fillId="0" borderId="0" xfId="0" applyFont="1" applyFill="1" applyAlignment="1">
      <alignment horizontal="left"/>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44" fillId="0" borderId="0" xfId="75" applyFont="1" applyFill="1" applyAlignment="1">
      <alignment vertical="center"/>
      <protection/>
    </xf>
    <xf numFmtId="0" fontId="52" fillId="0" borderId="0" xfId="75" applyFont="1" applyBorder="1" applyAlignment="1">
      <alignment vertical="center"/>
      <protection/>
    </xf>
    <xf numFmtId="0" fontId="53" fillId="0" borderId="0" xfId="75" applyFont="1" applyAlignment="1">
      <alignment vertical="center"/>
      <protection/>
    </xf>
    <xf numFmtId="0" fontId="41" fillId="0" borderId="0" xfId="75" applyFont="1" applyAlignment="1">
      <alignment horizontal="right" vertical="center"/>
      <protection/>
    </xf>
    <xf numFmtId="0" fontId="42" fillId="0" borderId="0" xfId="75" applyFont="1" applyFill="1" applyBorder="1" applyAlignment="1">
      <alignment horizontal="centerContinuous" vertical="center"/>
      <protection/>
    </xf>
    <xf numFmtId="0" fontId="42" fillId="0" borderId="0" xfId="75" applyFont="1" applyBorder="1" applyAlignment="1">
      <alignment horizontal="centerContinuous" vertical="center"/>
      <protection/>
    </xf>
    <xf numFmtId="0" fontId="42" fillId="0" borderId="0" xfId="0" applyFont="1" applyBorder="1" applyAlignment="1">
      <alignment horizontal="centerContinuous" vertical="center"/>
    </xf>
    <xf numFmtId="56" fontId="42" fillId="0" borderId="0" xfId="0" applyNumberFormat="1" applyFont="1" applyBorder="1" applyAlignment="1" quotePrefix="1">
      <alignment horizontal="centerContinuous" vertical="center"/>
    </xf>
    <xf numFmtId="0" fontId="47" fillId="0" borderId="0" xfId="75" applyFont="1" applyBorder="1" applyAlignment="1">
      <alignment vertical="center"/>
      <protection/>
    </xf>
    <xf numFmtId="0" fontId="46" fillId="0" borderId="0" xfId="75" applyFont="1" applyFill="1" applyBorder="1" applyAlignment="1">
      <alignment horizontal="right" vertical="center"/>
      <protection/>
    </xf>
    <xf numFmtId="0" fontId="46" fillId="0" borderId="0" xfId="75" applyFont="1" applyAlignment="1">
      <alignment horizontal="right" vertical="center"/>
      <protection/>
    </xf>
    <xf numFmtId="0" fontId="0" fillId="0" borderId="0" xfId="75" applyFont="1" applyFill="1">
      <alignment/>
      <protection/>
    </xf>
    <xf numFmtId="0" fontId="0" fillId="17" borderId="1" xfId="75" applyFont="1" applyFill="1" applyBorder="1" applyAlignment="1">
      <alignment horizontal="center"/>
      <protection/>
    </xf>
    <xf numFmtId="0" fontId="0" fillId="17" borderId="123" xfId="75" applyFont="1" applyFill="1" applyBorder="1" applyAlignment="1">
      <alignment horizontal="center"/>
      <protection/>
    </xf>
    <xf numFmtId="0" fontId="46" fillId="17" borderId="123" xfId="75" applyFont="1" applyFill="1" applyBorder="1" applyAlignment="1">
      <alignment horizontal="center" vertical="center" wrapText="1"/>
      <protection/>
    </xf>
    <xf numFmtId="0" fontId="0" fillId="0" borderId="26" xfId="75" applyFont="1" applyFill="1" applyBorder="1">
      <alignment/>
      <protection/>
    </xf>
    <xf numFmtId="0" fontId="0" fillId="0" borderId="92" xfId="75" applyFont="1" applyBorder="1">
      <alignment/>
      <protection/>
    </xf>
    <xf numFmtId="38" fontId="0" fillId="0" borderId="124" xfId="62" applyFont="1" applyBorder="1" applyAlignment="1">
      <alignment/>
    </xf>
    <xf numFmtId="38" fontId="0" fillId="0" borderId="0" xfId="62" applyFont="1" applyBorder="1" applyAlignment="1">
      <alignment/>
    </xf>
    <xf numFmtId="38" fontId="0" fillId="0" borderId="125" xfId="62" applyFont="1" applyBorder="1" applyAlignment="1">
      <alignment/>
    </xf>
    <xf numFmtId="38" fontId="0" fillId="0" borderId="126" xfId="62" applyFont="1" applyBorder="1" applyAlignment="1">
      <alignment/>
    </xf>
    <xf numFmtId="38" fontId="0" fillId="0" borderId="127" xfId="62" applyFont="1" applyBorder="1" applyAlignment="1">
      <alignment/>
    </xf>
    <xf numFmtId="0" fontId="0" fillId="0" borderId="65" xfId="75" applyFont="1" applyFill="1" applyBorder="1">
      <alignment/>
      <protection/>
    </xf>
    <xf numFmtId="0" fontId="0" fillId="0" borderId="23" xfId="75" applyFont="1" applyFill="1" applyBorder="1">
      <alignment/>
      <protection/>
    </xf>
    <xf numFmtId="0" fontId="0" fillId="0" borderId="43" xfId="75" applyFont="1" applyFill="1" applyBorder="1">
      <alignment/>
      <protection/>
    </xf>
    <xf numFmtId="38" fontId="0" fillId="0" borderId="126" xfId="62" applyFont="1" applyFill="1" applyBorder="1" applyAlignment="1">
      <alignment/>
    </xf>
    <xf numFmtId="38" fontId="0" fillId="0" borderId="128" xfId="62" applyFont="1" applyFill="1" applyBorder="1" applyAlignment="1">
      <alignment/>
    </xf>
    <xf numFmtId="0" fontId="0" fillId="0" borderId="21" xfId="75" applyFont="1" applyFill="1" applyBorder="1">
      <alignment/>
      <protection/>
    </xf>
    <xf numFmtId="0" fontId="0" fillId="0" borderId="129" xfId="75" applyFont="1" applyFill="1" applyBorder="1">
      <alignment/>
      <protection/>
    </xf>
    <xf numFmtId="38" fontId="0" fillId="0" borderId="130" xfId="62" applyFont="1" applyFill="1" applyBorder="1" applyAlignment="1">
      <alignment/>
    </xf>
    <xf numFmtId="0" fontId="0" fillId="0" borderId="131" xfId="75" applyFont="1" applyFill="1" applyBorder="1">
      <alignment/>
      <protection/>
    </xf>
    <xf numFmtId="0" fontId="0" fillId="0" borderId="27" xfId="75" applyFont="1" applyFill="1" applyBorder="1">
      <alignment/>
      <protection/>
    </xf>
    <xf numFmtId="0" fontId="0" fillId="0" borderId="63" xfId="75" applyFont="1" applyFill="1" applyBorder="1">
      <alignment/>
      <protection/>
    </xf>
    <xf numFmtId="0" fontId="0" fillId="0" borderId="132" xfId="75" applyFont="1" applyFill="1" applyBorder="1">
      <alignment/>
      <protection/>
    </xf>
    <xf numFmtId="0" fontId="0" fillId="0" borderId="133" xfId="75" applyFont="1" applyFill="1" applyBorder="1">
      <alignment/>
      <protection/>
    </xf>
    <xf numFmtId="0" fontId="0" fillId="0" borderId="134" xfId="75" applyFont="1" applyFill="1" applyBorder="1">
      <alignment/>
      <protection/>
    </xf>
    <xf numFmtId="38" fontId="0" fillId="0" borderId="135" xfId="62" applyFont="1" applyFill="1" applyBorder="1" applyAlignment="1">
      <alignment/>
    </xf>
    <xf numFmtId="38" fontId="0" fillId="0" borderId="136" xfId="62" applyFont="1" applyFill="1" applyBorder="1" applyAlignment="1">
      <alignment/>
    </xf>
    <xf numFmtId="38" fontId="0" fillId="0" borderId="0" xfId="62" applyNumberFormat="1" applyFont="1" applyBorder="1" applyAlignment="1">
      <alignment/>
    </xf>
    <xf numFmtId="0" fontId="2" fillId="0" borderId="0" xfId="75" applyFont="1" applyFill="1" applyAlignment="1">
      <alignment vertical="top" wrapText="1"/>
      <protection/>
    </xf>
    <xf numFmtId="0" fontId="2" fillId="0" borderId="0" xfId="75" applyFont="1" applyFill="1" applyAlignment="1">
      <alignment horizontal="left"/>
      <protection/>
    </xf>
    <xf numFmtId="0" fontId="48" fillId="0" borderId="0" xfId="75" applyFont="1" applyFill="1">
      <alignment/>
      <protection/>
    </xf>
    <xf numFmtId="0" fontId="0" fillId="0" borderId="0" xfId="0" applyBorder="1" applyAlignment="1">
      <alignment vertical="center"/>
    </xf>
    <xf numFmtId="0" fontId="41" fillId="0" borderId="0" xfId="0" applyFont="1" applyBorder="1" applyAlignment="1">
      <alignment horizontal="right" vertical="center"/>
    </xf>
    <xf numFmtId="0" fontId="42" fillId="0" borderId="0" xfId="75" applyFont="1" applyFill="1" applyAlignment="1">
      <alignment horizontal="centerContinuous" vertical="center"/>
      <protection/>
    </xf>
    <xf numFmtId="0" fontId="42" fillId="0" borderId="0" xfId="75" applyFont="1" applyAlignment="1">
      <alignment horizontal="centerContinuous" vertical="center"/>
      <protection/>
    </xf>
    <xf numFmtId="0" fontId="46" fillId="0" borderId="0" xfId="75" applyFont="1" applyBorder="1" applyAlignment="1">
      <alignment horizontal="right" vertical="center"/>
      <protection/>
    </xf>
    <xf numFmtId="0" fontId="47" fillId="0" borderId="0" xfId="75" applyFont="1" applyFill="1" applyBorder="1" applyAlignment="1">
      <alignment vertical="center"/>
      <protection/>
    </xf>
    <xf numFmtId="0" fontId="45" fillId="0" borderId="0" xfId="75" applyFont="1" applyFill="1" applyAlignment="1">
      <alignment vertical="center"/>
      <protection/>
    </xf>
    <xf numFmtId="0" fontId="46" fillId="0" borderId="137" xfId="75" applyFont="1" applyFill="1" applyBorder="1" applyAlignment="1">
      <alignment horizontal="right" vertical="center"/>
      <protection/>
    </xf>
    <xf numFmtId="0" fontId="0" fillId="17" borderId="17" xfId="75" applyFont="1" applyFill="1" applyBorder="1" applyAlignment="1">
      <alignment horizontal="center"/>
      <protection/>
    </xf>
    <xf numFmtId="0" fontId="0" fillId="0" borderId="0" xfId="75" applyFont="1" applyAlignment="1">
      <alignment horizontal="right"/>
      <protection/>
    </xf>
    <xf numFmtId="0" fontId="47" fillId="0" borderId="0" xfId="75" applyFont="1">
      <alignment/>
      <protection/>
    </xf>
    <xf numFmtId="0" fontId="47" fillId="0" borderId="93" xfId="75" applyFont="1" applyBorder="1">
      <alignment/>
      <protection/>
    </xf>
    <xf numFmtId="0" fontId="47" fillId="0" borderId="89" xfId="75" applyFont="1" applyBorder="1">
      <alignment/>
      <protection/>
    </xf>
    <xf numFmtId="0" fontId="47" fillId="0" borderId="91" xfId="75" applyFont="1" applyBorder="1">
      <alignment/>
      <protection/>
    </xf>
    <xf numFmtId="38" fontId="47" fillId="0" borderId="91" xfId="62" applyFont="1" applyBorder="1" applyAlignment="1">
      <alignment/>
    </xf>
    <xf numFmtId="38" fontId="47" fillId="0" borderId="138" xfId="62" applyFont="1" applyBorder="1" applyAlignment="1">
      <alignment/>
    </xf>
    <xf numFmtId="0" fontId="47" fillId="0" borderId="138" xfId="75" applyFont="1" applyBorder="1" applyAlignment="1">
      <alignment/>
      <protection/>
    </xf>
    <xf numFmtId="0" fontId="0" fillId="0" borderId="65" xfId="75" applyBorder="1">
      <alignment/>
      <protection/>
    </xf>
    <xf numFmtId="0" fontId="0" fillId="0" borderId="95" xfId="75" applyFont="1" applyFill="1" applyBorder="1">
      <alignment/>
      <protection/>
    </xf>
    <xf numFmtId="0" fontId="0" fillId="0" borderId="139" xfId="75" applyFont="1" applyFill="1" applyBorder="1">
      <alignment/>
      <protection/>
    </xf>
    <xf numFmtId="38" fontId="0" fillId="0" borderId="54" xfId="62" applyFont="1" applyBorder="1" applyAlignment="1">
      <alignment/>
    </xf>
    <xf numFmtId="38" fontId="0" fillId="0" borderId="30" xfId="62" applyFont="1" applyBorder="1" applyAlignment="1">
      <alignment/>
    </xf>
    <xf numFmtId="0" fontId="0" fillId="0" borderId="30" xfId="75" applyFont="1" applyBorder="1" applyAlignment="1">
      <alignment/>
      <protection/>
    </xf>
    <xf numFmtId="0" fontId="0" fillId="0" borderId="140" xfId="75" applyFont="1" applyFill="1" applyBorder="1">
      <alignment/>
      <protection/>
    </xf>
    <xf numFmtId="38" fontId="0" fillId="0" borderId="63" xfId="62" applyFont="1" applyBorder="1" applyAlignment="1">
      <alignment/>
    </xf>
    <xf numFmtId="38" fontId="0" fillId="0" borderId="141" xfId="62" applyFont="1" applyBorder="1" applyAlignment="1">
      <alignment/>
    </xf>
    <xf numFmtId="0" fontId="0" fillId="0" borderId="142" xfId="75" applyFont="1" applyBorder="1" applyAlignment="1">
      <alignment/>
      <protection/>
    </xf>
    <xf numFmtId="38" fontId="0" fillId="0" borderId="52" xfId="62" applyFont="1" applyBorder="1" applyAlignment="1">
      <alignment/>
    </xf>
    <xf numFmtId="38" fontId="0" fillId="0" borderId="142" xfId="62" applyFont="1" applyBorder="1" applyAlignment="1">
      <alignment/>
    </xf>
    <xf numFmtId="0" fontId="0" fillId="0" borderId="137" xfId="75" applyFont="1" applyFill="1" applyBorder="1">
      <alignment/>
      <protection/>
    </xf>
    <xf numFmtId="0" fontId="0" fillId="0" borderId="143" xfId="75" applyFont="1" applyFill="1" applyBorder="1">
      <alignment/>
      <protection/>
    </xf>
    <xf numFmtId="38" fontId="0" fillId="0" borderId="143" xfId="62" applyFont="1" applyBorder="1" applyAlignment="1">
      <alignment/>
    </xf>
    <xf numFmtId="38" fontId="0" fillId="0" borderId="144" xfId="62" applyFont="1" applyBorder="1" applyAlignment="1">
      <alignment/>
    </xf>
    <xf numFmtId="0" fontId="0" fillId="0" borderId="144" xfId="75" applyFont="1" applyBorder="1" applyAlignment="1">
      <alignment/>
      <protection/>
    </xf>
    <xf numFmtId="38" fontId="0" fillId="0" borderId="83" xfId="62" applyFont="1" applyBorder="1" applyAlignment="1">
      <alignment/>
    </xf>
    <xf numFmtId="0" fontId="0" fillId="0" borderId="0" xfId="75" applyBorder="1">
      <alignment/>
      <protection/>
    </xf>
    <xf numFmtId="0" fontId="0" fillId="0" borderId="0" xfId="75" applyFont="1" applyBorder="1" applyAlignment="1">
      <alignment/>
      <protection/>
    </xf>
    <xf numFmtId="0" fontId="0" fillId="0" borderId="93" xfId="75" applyBorder="1">
      <alignment/>
      <protection/>
    </xf>
    <xf numFmtId="38" fontId="0" fillId="0" borderId="91" xfId="62" applyFont="1" applyBorder="1" applyAlignment="1">
      <alignment/>
    </xf>
    <xf numFmtId="0" fontId="0" fillId="0" borderId="138" xfId="75" applyFont="1" applyBorder="1" applyAlignment="1">
      <alignment/>
      <protection/>
    </xf>
    <xf numFmtId="0" fontId="0" fillId="0" borderId="139" xfId="75" applyFont="1" applyBorder="1">
      <alignment/>
      <protection/>
    </xf>
    <xf numFmtId="0" fontId="0" fillId="0" borderId="140" xfId="75" applyFont="1" applyBorder="1">
      <alignment/>
      <protection/>
    </xf>
    <xf numFmtId="0" fontId="0" fillId="0" borderId="132" xfId="75" applyFont="1" applyBorder="1">
      <alignment/>
      <protection/>
    </xf>
    <xf numFmtId="0" fontId="0" fillId="0" borderId="133" xfId="75" applyFont="1" applyBorder="1">
      <alignment/>
      <protection/>
    </xf>
    <xf numFmtId="0" fontId="0" fillId="0" borderId="137" xfId="75" applyFont="1" applyBorder="1">
      <alignment/>
      <protection/>
    </xf>
    <xf numFmtId="0" fontId="0" fillId="0" borderId="143" xfId="75" applyFont="1" applyBorder="1">
      <alignment/>
      <protection/>
    </xf>
    <xf numFmtId="0" fontId="0" fillId="0" borderId="145" xfId="75" applyFont="1" applyBorder="1" applyAlignment="1">
      <alignment/>
      <protection/>
    </xf>
    <xf numFmtId="0" fontId="0" fillId="0" borderId="0" xfId="75" applyFont="1" applyBorder="1" applyAlignment="1">
      <alignment vertical="center"/>
      <protection/>
    </xf>
    <xf numFmtId="10" fontId="0" fillId="0" borderId="0" xfId="62" applyNumberFormat="1" applyFont="1" applyBorder="1" applyAlignment="1">
      <alignment/>
    </xf>
    <xf numFmtId="0" fontId="44" fillId="0" borderId="0" xfId="75" applyFont="1" applyFill="1" applyBorder="1" applyAlignment="1">
      <alignment vertical="center"/>
      <protection/>
    </xf>
    <xf numFmtId="38" fontId="47" fillId="0" borderId="146" xfId="62" applyFont="1" applyBorder="1" applyAlignment="1">
      <alignment/>
    </xf>
    <xf numFmtId="38" fontId="51" fillId="0" borderId="127" xfId="62" applyFont="1" applyBorder="1" applyAlignment="1">
      <alignment/>
    </xf>
    <xf numFmtId="38" fontId="51" fillId="0" borderId="147" xfId="62" applyFont="1" applyBorder="1" applyAlignment="1">
      <alignment/>
    </xf>
    <xf numFmtId="0" fontId="52" fillId="0" borderId="0" xfId="76" applyFont="1" applyAlignment="1">
      <alignment vertical="center"/>
      <protection/>
    </xf>
    <xf numFmtId="0" fontId="52" fillId="0" borderId="0" xfId="76" applyFont="1" applyAlignment="1" quotePrefix="1">
      <alignment horizontal="left" vertical="center"/>
      <protection/>
    </xf>
    <xf numFmtId="0" fontId="46" fillId="0" borderId="0" xfId="76" applyFont="1" applyAlignment="1">
      <alignment vertical="center"/>
      <protection/>
    </xf>
    <xf numFmtId="0" fontId="46" fillId="0" borderId="0" xfId="76" applyFont="1" applyFill="1" applyAlignment="1">
      <alignment vertical="center"/>
      <protection/>
    </xf>
    <xf numFmtId="0" fontId="57" fillId="0" borderId="0" xfId="76" applyFont="1" applyFill="1" applyAlignment="1">
      <alignment horizontal="right" vertical="center"/>
      <protection/>
    </xf>
    <xf numFmtId="0" fontId="58" fillId="0" borderId="0" xfId="76" applyFont="1" applyFill="1" applyAlignment="1" quotePrefix="1">
      <alignment horizontal="right" vertical="center"/>
      <protection/>
    </xf>
    <xf numFmtId="0" fontId="57" fillId="0" borderId="0" xfId="76" applyFont="1" applyFill="1" applyAlignment="1" quotePrefix="1">
      <alignment horizontal="right" vertical="center"/>
      <protection/>
    </xf>
    <xf numFmtId="0" fontId="46" fillId="0" borderId="37" xfId="76" applyFont="1" applyBorder="1" applyAlignment="1">
      <alignment horizontal="center" vertical="center" wrapText="1"/>
      <protection/>
    </xf>
    <xf numFmtId="0" fontId="46" fillId="0" borderId="38" xfId="76" applyFont="1" applyBorder="1" applyAlignment="1">
      <alignment horizontal="center" vertical="center" wrapText="1"/>
      <protection/>
    </xf>
    <xf numFmtId="0" fontId="46" fillId="0" borderId="38" xfId="76" applyFont="1" applyBorder="1" applyAlignment="1">
      <alignment horizontal="center" vertical="center"/>
      <protection/>
    </xf>
    <xf numFmtId="0" fontId="46" fillId="0" borderId="38" xfId="76" applyFont="1" applyBorder="1" applyAlignment="1">
      <alignment horizontal="right" vertical="center"/>
      <protection/>
    </xf>
    <xf numFmtId="0" fontId="46" fillId="0" borderId="37" xfId="76" applyFont="1" applyFill="1" applyBorder="1" applyAlignment="1">
      <alignment horizontal="centerContinuous" vertical="center"/>
      <protection/>
    </xf>
    <xf numFmtId="0" fontId="46" fillId="0" borderId="38" xfId="76" applyFont="1" applyFill="1" applyBorder="1" applyAlignment="1">
      <alignment horizontal="centerContinuous" vertical="center"/>
      <protection/>
    </xf>
    <xf numFmtId="0" fontId="46" fillId="0" borderId="96" xfId="76" applyFont="1" applyFill="1" applyBorder="1" applyAlignment="1">
      <alignment horizontal="centerContinuous" vertical="center"/>
      <protection/>
    </xf>
    <xf numFmtId="0" fontId="46" fillId="0" borderId="148" xfId="76" applyFont="1" applyFill="1" applyBorder="1" applyAlignment="1">
      <alignment horizontal="centerContinuous" vertical="center"/>
      <protection/>
    </xf>
    <xf numFmtId="0" fontId="46" fillId="0" borderId="149" xfId="76" applyFont="1" applyBorder="1" applyAlignment="1" quotePrefix="1">
      <alignment horizontal="left" vertical="center"/>
      <protection/>
    </xf>
    <xf numFmtId="0" fontId="46" fillId="0" borderId="117" xfId="76" applyFont="1" applyBorder="1" applyAlignment="1" quotePrefix="1">
      <alignment horizontal="left" vertical="center"/>
      <protection/>
    </xf>
    <xf numFmtId="0" fontId="46" fillId="0" borderId="117" xfId="76" applyFont="1" applyBorder="1" applyAlignment="1">
      <alignment horizontal="center" vertical="center"/>
      <protection/>
    </xf>
    <xf numFmtId="0" fontId="51" fillId="0" borderId="149" xfId="76" applyFont="1" applyFill="1" applyBorder="1" applyAlignment="1">
      <alignment horizontal="centerContinuous" vertical="center"/>
      <protection/>
    </xf>
    <xf numFmtId="0" fontId="51" fillId="0" borderId="117" xfId="76" applyFont="1" applyFill="1" applyBorder="1" applyAlignment="1">
      <alignment horizontal="centerContinuous" vertical="center"/>
      <protection/>
    </xf>
    <xf numFmtId="0" fontId="51" fillId="0" borderId="118" xfId="76" applyFont="1" applyFill="1" applyBorder="1" applyAlignment="1">
      <alignment horizontal="centerContinuous" vertical="center"/>
      <protection/>
    </xf>
    <xf numFmtId="0" fontId="51" fillId="0" borderId="150" xfId="76" applyFont="1" applyFill="1" applyBorder="1" applyAlignment="1">
      <alignment horizontal="centerContinuous" vertical="center"/>
      <protection/>
    </xf>
    <xf numFmtId="0" fontId="51" fillId="0" borderId="0" xfId="76" applyFont="1" applyAlignment="1">
      <alignment vertical="center"/>
      <protection/>
    </xf>
    <xf numFmtId="0" fontId="51" fillId="0" borderId="37" xfId="76" applyFont="1" applyBorder="1" applyAlignment="1" quotePrefix="1">
      <alignment horizontal="left" vertical="center"/>
      <protection/>
    </xf>
    <xf numFmtId="0" fontId="51" fillId="0" borderId="38" xfId="76" applyFont="1" applyBorder="1" applyAlignment="1" quotePrefix="1">
      <alignment horizontal="left" vertical="center"/>
      <protection/>
    </xf>
    <xf numFmtId="0" fontId="51" fillId="0" borderId="56" xfId="76" applyFont="1" applyBorder="1" applyAlignment="1">
      <alignment horizontal="justify" vertical="center"/>
      <protection/>
    </xf>
    <xf numFmtId="0" fontId="51" fillId="0" borderId="55" xfId="76" applyFont="1" applyBorder="1" applyAlignment="1">
      <alignment horizontal="justify" vertical="center" wrapText="1"/>
      <protection/>
    </xf>
    <xf numFmtId="0" fontId="51" fillId="0" borderId="59" xfId="76" applyFont="1" applyBorder="1" applyAlignment="1">
      <alignment horizontal="justify" vertical="center" wrapText="1"/>
      <protection/>
    </xf>
    <xf numFmtId="0" fontId="51" fillId="0" borderId="57" xfId="76" applyFont="1" applyBorder="1" applyAlignment="1">
      <alignment horizontal="justify" vertical="center" wrapText="1"/>
      <protection/>
    </xf>
    <xf numFmtId="0" fontId="51" fillId="0" borderId="56" xfId="76" applyFont="1" applyBorder="1" applyAlignment="1">
      <alignment horizontal="justify" vertical="center" wrapText="1"/>
      <protection/>
    </xf>
    <xf numFmtId="0" fontId="51" fillId="0" borderId="151" xfId="76" applyFont="1" applyBorder="1" applyAlignment="1">
      <alignment horizontal="justify" vertical="center" wrapText="1"/>
      <protection/>
    </xf>
    <xf numFmtId="0" fontId="51" fillId="0" borderId="61" xfId="76" applyFont="1" applyBorder="1" applyAlignment="1">
      <alignment horizontal="justify" vertical="center" wrapText="1"/>
      <protection/>
    </xf>
    <xf numFmtId="0" fontId="51" fillId="0" borderId="152" xfId="76" applyFont="1" applyBorder="1" applyAlignment="1">
      <alignment horizontal="justify" vertical="center" wrapText="1"/>
      <protection/>
    </xf>
    <xf numFmtId="0" fontId="51" fillId="0" borderId="2" xfId="74" applyFont="1" applyBorder="1" applyAlignment="1" quotePrefix="1">
      <alignment horizontal="left" vertical="center"/>
      <protection/>
    </xf>
    <xf numFmtId="0" fontId="51" fillId="0" borderId="153" xfId="74" applyFont="1" applyBorder="1" applyAlignment="1">
      <alignment horizontal="left" vertical="center"/>
      <protection/>
    </xf>
    <xf numFmtId="0" fontId="51" fillId="0" borderId="154" xfId="76" applyFont="1" applyBorder="1" applyAlignment="1">
      <alignment horizontal="justify" vertical="center" wrapText="1"/>
      <protection/>
    </xf>
    <xf numFmtId="0" fontId="51" fillId="0" borderId="155" xfId="76" applyFont="1" applyBorder="1" applyAlignment="1">
      <alignment horizontal="justify" vertical="center" wrapText="1"/>
      <protection/>
    </xf>
    <xf numFmtId="0" fontId="51" fillId="0" borderId="156" xfId="76" applyFont="1" applyBorder="1" applyAlignment="1">
      <alignment horizontal="justify" vertical="center" wrapText="1"/>
      <protection/>
    </xf>
    <xf numFmtId="0" fontId="51" fillId="0" borderId="2" xfId="76" applyFont="1" applyFill="1" applyBorder="1" applyAlignment="1" quotePrefix="1">
      <alignment horizontal="left" vertical="center"/>
      <protection/>
    </xf>
    <xf numFmtId="0" fontId="51" fillId="0" borderId="155" xfId="76" applyFont="1" applyFill="1" applyBorder="1" applyAlignment="1">
      <alignment horizontal="justify" vertical="center"/>
      <protection/>
    </xf>
    <xf numFmtId="0" fontId="51" fillId="0" borderId="157" xfId="76" applyFont="1" applyFill="1" applyBorder="1" applyAlignment="1">
      <alignment horizontal="justify" vertical="center"/>
      <protection/>
    </xf>
    <xf numFmtId="0" fontId="51" fillId="0" borderId="158" xfId="76" applyFont="1" applyFill="1" applyBorder="1" applyAlignment="1">
      <alignment horizontal="justify" vertical="center"/>
      <protection/>
    </xf>
    <xf numFmtId="0" fontId="51" fillId="0" borderId="159" xfId="76" applyFont="1" applyFill="1" applyBorder="1" applyAlignment="1">
      <alignment horizontal="justify" vertical="center" wrapText="1"/>
      <protection/>
    </xf>
    <xf numFmtId="0" fontId="51" fillId="0" borderId="154" xfId="76" applyFont="1" applyFill="1" applyBorder="1" applyAlignment="1">
      <alignment horizontal="justify" vertical="center" wrapText="1"/>
      <protection/>
    </xf>
    <xf numFmtId="0" fontId="51" fillId="0" borderId="155" xfId="76" applyFont="1" applyFill="1" applyBorder="1" applyAlignment="1">
      <alignment horizontal="justify" vertical="center" wrapText="1"/>
      <protection/>
    </xf>
    <xf numFmtId="0" fontId="51" fillId="0" borderId="156" xfId="76" applyFont="1" applyFill="1" applyBorder="1" applyAlignment="1">
      <alignment horizontal="justify" vertical="center" wrapText="1"/>
      <protection/>
    </xf>
    <xf numFmtId="0" fontId="51" fillId="0" borderId="158" xfId="76" applyFont="1" applyBorder="1" applyAlignment="1">
      <alignment horizontal="justify" vertical="center" wrapText="1"/>
      <protection/>
    </xf>
    <xf numFmtId="0" fontId="51" fillId="0" borderId="160" xfId="76" applyFont="1" applyBorder="1" applyAlignment="1">
      <alignment horizontal="justify" vertical="center" wrapText="1"/>
      <protection/>
    </xf>
    <xf numFmtId="0" fontId="51" fillId="0" borderId="159" xfId="76" applyFont="1" applyBorder="1" applyAlignment="1">
      <alignment horizontal="justify" vertical="center" wrapText="1"/>
      <protection/>
    </xf>
    <xf numFmtId="0" fontId="51" fillId="0" borderId="2" xfId="74" applyFont="1" applyBorder="1" applyAlignment="1">
      <alignment horizontal="left" vertical="center"/>
      <protection/>
    </xf>
    <xf numFmtId="0" fontId="51" fillId="0" borderId="2" xfId="76" applyFont="1" applyBorder="1" applyAlignment="1">
      <alignment horizontal="justify" vertical="center" wrapText="1"/>
      <protection/>
    </xf>
    <xf numFmtId="0" fontId="51" fillId="0" borderId="157" xfId="76" applyFont="1" applyBorder="1" applyAlignment="1">
      <alignment horizontal="justify" vertical="center" wrapText="1"/>
      <protection/>
    </xf>
    <xf numFmtId="0" fontId="51" fillId="0" borderId="37" xfId="76" applyFont="1" applyFill="1" applyBorder="1" applyAlignment="1" quotePrefix="1">
      <alignment horizontal="left" vertical="center"/>
      <protection/>
    </xf>
    <xf numFmtId="0" fontId="51" fillId="0" borderId="38" xfId="76" applyFont="1" applyFill="1" applyBorder="1" applyAlignment="1" quotePrefix="1">
      <alignment horizontal="left" vertical="center"/>
      <protection/>
    </xf>
    <xf numFmtId="0" fontId="51" fillId="0" borderId="56" xfId="76" applyFont="1" applyFill="1" applyBorder="1" applyAlignment="1">
      <alignment horizontal="justify" vertical="center"/>
      <protection/>
    </xf>
    <xf numFmtId="0" fontId="51" fillId="0" borderId="55" xfId="76" applyFont="1" applyFill="1" applyBorder="1" applyAlignment="1">
      <alignment horizontal="justify" vertical="center" wrapText="1"/>
      <protection/>
    </xf>
    <xf numFmtId="0" fontId="51" fillId="0" borderId="59" xfId="76" applyFont="1" applyFill="1" applyBorder="1" applyAlignment="1">
      <alignment horizontal="justify" vertical="center" wrapText="1"/>
      <protection/>
    </xf>
    <xf numFmtId="0" fontId="51" fillId="0" borderId="57" xfId="76" applyFont="1" applyFill="1" applyBorder="1" applyAlignment="1">
      <alignment horizontal="justify" vertical="center" wrapText="1"/>
      <protection/>
    </xf>
    <xf numFmtId="0" fontId="51" fillId="0" borderId="56" xfId="76" applyFont="1" applyFill="1" applyBorder="1" applyAlignment="1">
      <alignment horizontal="justify" vertical="center" wrapText="1"/>
      <protection/>
    </xf>
    <xf numFmtId="0" fontId="51" fillId="0" borderId="60" xfId="76" applyFont="1" applyFill="1" applyBorder="1" applyAlignment="1">
      <alignment horizontal="justify" vertical="center" wrapText="1"/>
      <protection/>
    </xf>
    <xf numFmtId="0" fontId="51" fillId="0" borderId="152" xfId="76" applyFont="1" applyFill="1" applyBorder="1" applyAlignment="1">
      <alignment horizontal="justify" vertical="center" wrapText="1"/>
      <protection/>
    </xf>
    <xf numFmtId="0" fontId="51" fillId="0" borderId="61" xfId="76" applyFont="1" applyFill="1" applyBorder="1" applyAlignment="1">
      <alignment horizontal="justify" vertical="center" wrapText="1"/>
      <protection/>
    </xf>
    <xf numFmtId="0" fontId="51" fillId="0" borderId="151" xfId="76" applyFont="1" applyFill="1" applyBorder="1" applyAlignment="1">
      <alignment horizontal="justify" vertical="center" wrapText="1"/>
      <protection/>
    </xf>
    <xf numFmtId="0" fontId="51" fillId="0" borderId="0" xfId="76" applyFont="1" applyFill="1" applyAlignment="1">
      <alignment vertical="center"/>
      <protection/>
    </xf>
    <xf numFmtId="0" fontId="51" fillId="0" borderId="161" xfId="76" applyFont="1" applyFill="1" applyBorder="1" applyAlignment="1">
      <alignment horizontal="right" vertical="center"/>
      <protection/>
    </xf>
    <xf numFmtId="0" fontId="51" fillId="0" borderId="2" xfId="76" applyFont="1" applyFill="1" applyBorder="1" applyAlignment="1">
      <alignment horizontal="right" vertical="center"/>
      <protection/>
    </xf>
    <xf numFmtId="0" fontId="51" fillId="0" borderId="2" xfId="74" applyFont="1" applyFill="1" applyBorder="1" applyAlignment="1">
      <alignment horizontal="left" vertical="center"/>
      <protection/>
    </xf>
    <xf numFmtId="0" fontId="51" fillId="0" borderId="2" xfId="76" applyFont="1" applyFill="1" applyBorder="1" applyAlignment="1">
      <alignment horizontal="justify" vertical="center" wrapText="1"/>
      <protection/>
    </xf>
    <xf numFmtId="0" fontId="51" fillId="0" borderId="157" xfId="76" applyFont="1" applyFill="1" applyBorder="1" applyAlignment="1">
      <alignment horizontal="justify" vertical="center" wrapText="1"/>
      <protection/>
    </xf>
    <xf numFmtId="0" fontId="51" fillId="0" borderId="158" xfId="76" applyFont="1" applyFill="1" applyBorder="1" applyAlignment="1">
      <alignment horizontal="justify" vertical="center" wrapText="1"/>
      <protection/>
    </xf>
    <xf numFmtId="0" fontId="51" fillId="0" borderId="160" xfId="76" applyFont="1" applyFill="1" applyBorder="1" applyAlignment="1">
      <alignment horizontal="justify" vertical="center" wrapText="1"/>
      <protection/>
    </xf>
    <xf numFmtId="0" fontId="51" fillId="0" borderId="162" xfId="76" applyFont="1" applyFill="1" applyBorder="1" applyAlignment="1">
      <alignment horizontal="right" vertical="center"/>
      <protection/>
    </xf>
    <xf numFmtId="0" fontId="51" fillId="0" borderId="163" xfId="74" applyFont="1" applyFill="1" applyBorder="1" applyAlignment="1">
      <alignment horizontal="left" vertical="center"/>
      <protection/>
    </xf>
    <xf numFmtId="0" fontId="51" fillId="0" borderId="164" xfId="74" applyFont="1" applyFill="1" applyBorder="1" applyAlignment="1">
      <alignment horizontal="left" vertical="center"/>
      <protection/>
    </xf>
    <xf numFmtId="0" fontId="51" fillId="0" borderId="165" xfId="76" applyFont="1" applyFill="1" applyBorder="1" applyAlignment="1">
      <alignment horizontal="justify" vertical="center" wrapText="1"/>
      <protection/>
    </xf>
    <xf numFmtId="0" fontId="51" fillId="0" borderId="166" xfId="76" applyFont="1" applyFill="1" applyBorder="1" applyAlignment="1">
      <alignment horizontal="justify" vertical="center" wrapText="1"/>
      <protection/>
    </xf>
    <xf numFmtId="0" fontId="51" fillId="0" borderId="167" xfId="76" applyFont="1" applyFill="1" applyBorder="1" applyAlignment="1">
      <alignment horizontal="justify" vertical="center" wrapText="1"/>
      <protection/>
    </xf>
    <xf numFmtId="0" fontId="51" fillId="0" borderId="163" xfId="76" applyFont="1" applyFill="1" applyBorder="1" applyAlignment="1">
      <alignment horizontal="justify" vertical="center" wrapText="1"/>
      <protection/>
    </xf>
    <xf numFmtId="0" fontId="51" fillId="0" borderId="168" xfId="76" applyFont="1" applyFill="1" applyBorder="1" applyAlignment="1">
      <alignment horizontal="justify" vertical="center" wrapText="1"/>
      <protection/>
    </xf>
    <xf numFmtId="0" fontId="51" fillId="0" borderId="169" xfId="76" applyFont="1" applyFill="1" applyBorder="1" applyAlignment="1">
      <alignment horizontal="justify" vertical="center" wrapText="1"/>
      <protection/>
    </xf>
    <xf numFmtId="0" fontId="51" fillId="0" borderId="170" xfId="76" applyFont="1" applyFill="1" applyBorder="1" applyAlignment="1">
      <alignment horizontal="justify" vertical="center" wrapText="1"/>
      <protection/>
    </xf>
    <xf numFmtId="0" fontId="51" fillId="0" borderId="171" xfId="76" applyFont="1" applyFill="1" applyBorder="1" applyAlignment="1">
      <alignment horizontal="justify" vertical="center" wrapText="1"/>
      <protection/>
    </xf>
    <xf numFmtId="0" fontId="51" fillId="0" borderId="0" xfId="76" applyFont="1" applyBorder="1" applyAlignment="1">
      <alignment horizontal="justify" vertical="center"/>
      <protection/>
    </xf>
    <xf numFmtId="0" fontId="51" fillId="0" borderId="147" xfId="76" applyFont="1" applyBorder="1" applyAlignment="1">
      <alignment horizontal="justify" vertical="center"/>
      <protection/>
    </xf>
    <xf numFmtId="0" fontId="51" fillId="0" borderId="20" xfId="76" applyFont="1" applyBorder="1" applyAlignment="1">
      <alignment horizontal="justify" vertical="center" wrapText="1"/>
      <protection/>
    </xf>
    <xf numFmtId="0" fontId="51" fillId="0" borderId="23" xfId="76" applyFont="1" applyBorder="1" applyAlignment="1">
      <alignment horizontal="justify" vertical="center" wrapText="1"/>
      <protection/>
    </xf>
    <xf numFmtId="0" fontId="51" fillId="0" borderId="62" xfId="76" applyFont="1" applyBorder="1" applyAlignment="1">
      <alignment horizontal="justify" vertical="center" wrapText="1"/>
      <protection/>
    </xf>
    <xf numFmtId="0" fontId="51" fillId="0" borderId="0" xfId="76" applyFont="1" applyBorder="1" applyAlignment="1">
      <alignment horizontal="justify" vertical="center" wrapText="1"/>
      <protection/>
    </xf>
    <xf numFmtId="0" fontId="51" fillId="0" borderId="21" xfId="76" applyFont="1" applyBorder="1" applyAlignment="1">
      <alignment horizontal="justify" vertical="center" wrapText="1"/>
      <protection/>
    </xf>
    <xf numFmtId="0" fontId="51" fillId="0" borderId="172" xfId="76" applyFont="1" applyBorder="1" applyAlignment="1">
      <alignment horizontal="justify" vertical="center" wrapText="1"/>
      <protection/>
    </xf>
    <xf numFmtId="0" fontId="51" fillId="0" borderId="25" xfId="76" applyFont="1" applyBorder="1" applyAlignment="1">
      <alignment horizontal="justify" vertical="center" wrapText="1"/>
      <protection/>
    </xf>
    <xf numFmtId="0" fontId="51" fillId="0" borderId="129" xfId="76" applyFont="1" applyBorder="1" applyAlignment="1">
      <alignment horizontal="justify" vertical="center" wrapText="1"/>
      <protection/>
    </xf>
    <xf numFmtId="0" fontId="51" fillId="0" borderId="161" xfId="76" applyFont="1" applyBorder="1" applyAlignment="1" quotePrefix="1">
      <alignment horizontal="left" vertical="center"/>
      <protection/>
    </xf>
    <xf numFmtId="0" fontId="51" fillId="0" borderId="2" xfId="76" applyFont="1" applyBorder="1" applyAlignment="1" quotePrefix="1">
      <alignment horizontal="left" vertical="center"/>
      <protection/>
    </xf>
    <xf numFmtId="0" fontId="51" fillId="0" borderId="2" xfId="76" applyFont="1" applyBorder="1" applyAlignment="1">
      <alignment horizontal="justify" vertical="center"/>
      <protection/>
    </xf>
    <xf numFmtId="0" fontId="51" fillId="0" borderId="153" xfId="76" applyFont="1" applyBorder="1" applyAlignment="1">
      <alignment horizontal="justify" vertical="center"/>
      <protection/>
    </xf>
    <xf numFmtId="0" fontId="51" fillId="0" borderId="162" xfId="76" applyFont="1" applyBorder="1" applyAlignment="1" quotePrefix="1">
      <alignment horizontal="left" vertical="center"/>
      <protection/>
    </xf>
    <xf numFmtId="0" fontId="51" fillId="0" borderId="137" xfId="76" applyFont="1" applyBorder="1" applyAlignment="1" quotePrefix="1">
      <alignment horizontal="left" vertical="center"/>
      <protection/>
    </xf>
    <xf numFmtId="0" fontId="51" fillId="0" borderId="137" xfId="76" applyFont="1" applyBorder="1" applyAlignment="1">
      <alignment horizontal="justify" vertical="center"/>
      <protection/>
    </xf>
    <xf numFmtId="0" fontId="51" fillId="0" borderId="173" xfId="76" applyFont="1" applyBorder="1" applyAlignment="1">
      <alignment horizontal="justify" vertical="center"/>
      <protection/>
    </xf>
    <xf numFmtId="0" fontId="51" fillId="0" borderId="97" xfId="76" applyFont="1" applyBorder="1" applyAlignment="1">
      <alignment horizontal="justify" vertical="center" wrapText="1"/>
      <protection/>
    </xf>
    <xf numFmtId="0" fontId="51" fillId="0" borderId="133" xfId="76" applyFont="1" applyBorder="1" applyAlignment="1">
      <alignment horizontal="justify" vertical="center" wrapText="1"/>
      <protection/>
    </xf>
    <xf numFmtId="0" fontId="51" fillId="0" borderId="174" xfId="76" applyFont="1" applyBorder="1" applyAlignment="1">
      <alignment horizontal="justify" vertical="center" wrapText="1"/>
      <protection/>
    </xf>
    <xf numFmtId="0" fontId="51" fillId="0" borderId="137" xfId="76" applyFont="1" applyBorder="1" applyAlignment="1">
      <alignment horizontal="justify" vertical="center" wrapText="1"/>
      <protection/>
    </xf>
    <xf numFmtId="0" fontId="51" fillId="0" borderId="98" xfId="76" applyFont="1" applyBorder="1" applyAlignment="1">
      <alignment horizontal="justify" vertical="center" wrapText="1"/>
      <protection/>
    </xf>
    <xf numFmtId="0" fontId="51" fillId="0" borderId="175" xfId="76" applyFont="1" applyBorder="1" applyAlignment="1">
      <alignment horizontal="justify" vertical="center" wrapText="1"/>
      <protection/>
    </xf>
    <xf numFmtId="0" fontId="51" fillId="0" borderId="176" xfId="76" applyFont="1" applyBorder="1" applyAlignment="1">
      <alignment horizontal="justify" vertical="center" wrapText="1"/>
      <protection/>
    </xf>
    <xf numFmtId="0" fontId="51" fillId="0" borderId="134" xfId="76" applyFont="1" applyBorder="1" applyAlignment="1">
      <alignment horizontal="justify" vertical="center" wrapText="1"/>
      <protection/>
    </xf>
    <xf numFmtId="0" fontId="51" fillId="0" borderId="60" xfId="76" applyFont="1" applyBorder="1" applyAlignment="1">
      <alignment horizontal="justify" vertical="center" wrapText="1"/>
      <protection/>
    </xf>
    <xf numFmtId="0" fontId="51" fillId="0" borderId="161" xfId="76" applyFont="1" applyBorder="1" applyAlignment="1" quotePrefix="1">
      <alignment horizontal="right" vertical="center"/>
      <protection/>
    </xf>
    <xf numFmtId="0" fontId="51" fillId="0" borderId="141" xfId="76" applyFont="1" applyBorder="1" applyAlignment="1" quotePrefix="1">
      <alignment horizontal="right" vertical="center"/>
      <protection/>
    </xf>
    <xf numFmtId="0" fontId="51" fillId="0" borderId="114" xfId="74" applyFont="1" applyBorder="1" applyAlignment="1">
      <alignment horizontal="left" vertical="center"/>
      <protection/>
    </xf>
    <xf numFmtId="0" fontId="51" fillId="0" borderId="121" xfId="74" applyFont="1" applyBorder="1" applyAlignment="1">
      <alignment horizontal="left" vertical="center"/>
      <protection/>
    </xf>
    <xf numFmtId="0" fontId="51" fillId="0" borderId="177" xfId="74" applyFont="1" applyBorder="1" applyAlignment="1">
      <alignment horizontal="left" vertical="center"/>
      <protection/>
    </xf>
    <xf numFmtId="0" fontId="51" fillId="0" borderId="113" xfId="74" applyFont="1" applyBorder="1" applyAlignment="1">
      <alignment horizontal="left" vertical="center"/>
      <protection/>
    </xf>
    <xf numFmtId="0" fontId="51" fillId="0" borderId="0" xfId="76" applyFont="1" applyBorder="1" applyAlignment="1">
      <alignment horizontal="right" vertical="center"/>
      <protection/>
    </xf>
    <xf numFmtId="0" fontId="51" fillId="0" borderId="0" xfId="0" applyFont="1" applyBorder="1" applyAlignment="1">
      <alignment vertical="center"/>
    </xf>
    <xf numFmtId="0" fontId="51" fillId="0" borderId="178" xfId="74" applyFont="1" applyBorder="1" applyAlignment="1">
      <alignment horizontal="left" vertical="center"/>
      <protection/>
    </xf>
    <xf numFmtId="0" fontId="51" fillId="0" borderId="161" xfId="76" applyFont="1" applyBorder="1" applyAlignment="1">
      <alignment horizontal="left" vertical="center"/>
      <protection/>
    </xf>
    <xf numFmtId="0" fontId="51" fillId="0" borderId="141" xfId="76" applyFont="1" applyBorder="1" applyAlignment="1">
      <alignment horizontal="left" vertical="center"/>
      <protection/>
    </xf>
    <xf numFmtId="0" fontId="51" fillId="0" borderId="153" xfId="74" applyFont="1" applyBorder="1" applyAlignment="1">
      <alignment horizontal="left" vertical="center" wrapText="1"/>
      <protection/>
    </xf>
    <xf numFmtId="0" fontId="51" fillId="0" borderId="121" xfId="76" applyFont="1" applyBorder="1" applyAlignment="1">
      <alignment horizontal="left" vertical="center"/>
      <protection/>
    </xf>
    <xf numFmtId="0" fontId="51" fillId="0" borderId="2" xfId="0" applyFont="1" applyBorder="1" applyAlignment="1">
      <alignment vertical="center"/>
    </xf>
    <xf numFmtId="0" fontId="51" fillId="0" borderId="141" xfId="76" applyFont="1" applyBorder="1" applyAlignment="1">
      <alignment horizontal="right" vertical="center"/>
      <protection/>
    </xf>
    <xf numFmtId="0" fontId="51" fillId="0" borderId="113" xfId="0" applyFont="1" applyBorder="1" applyAlignment="1">
      <alignment vertical="center"/>
    </xf>
    <xf numFmtId="0" fontId="51" fillId="0" borderId="63" xfId="76" applyFont="1" applyBorder="1" applyAlignment="1">
      <alignment horizontal="left" vertical="center"/>
      <protection/>
    </xf>
    <xf numFmtId="0" fontId="51" fillId="0" borderId="38" xfId="76" applyFont="1" applyBorder="1" applyAlignment="1">
      <alignment horizontal="justify" vertical="center"/>
      <protection/>
    </xf>
    <xf numFmtId="0" fontId="51" fillId="0" borderId="148" xfId="76" applyFont="1" applyBorder="1" applyAlignment="1">
      <alignment horizontal="justify" vertical="center"/>
      <protection/>
    </xf>
    <xf numFmtId="0" fontId="51" fillId="0" borderId="37" xfId="76" applyFont="1" applyBorder="1" applyAlignment="1">
      <alignment horizontal="justify" vertical="center" wrapText="1"/>
      <protection/>
    </xf>
    <xf numFmtId="0" fontId="51" fillId="0" borderId="24" xfId="76" applyFont="1" applyBorder="1" applyAlignment="1">
      <alignment horizontal="justify" vertical="center" wrapText="1"/>
      <protection/>
    </xf>
    <xf numFmtId="0" fontId="51" fillId="0" borderId="39" xfId="76" applyFont="1" applyBorder="1" applyAlignment="1">
      <alignment horizontal="justify" vertical="center" wrapText="1"/>
      <protection/>
    </xf>
    <xf numFmtId="0" fontId="51" fillId="0" borderId="38" xfId="76" applyFont="1" applyBorder="1" applyAlignment="1">
      <alignment horizontal="justify" vertical="center" wrapText="1"/>
      <protection/>
    </xf>
    <xf numFmtId="0" fontId="51" fillId="0" borderId="40" xfId="76" applyFont="1" applyBorder="1" applyAlignment="1">
      <alignment horizontal="justify" vertical="center" wrapText="1"/>
      <protection/>
    </xf>
    <xf numFmtId="0" fontId="51" fillId="0" borderId="179" xfId="76" applyFont="1" applyBorder="1" applyAlignment="1">
      <alignment horizontal="justify" vertical="center" wrapText="1"/>
      <protection/>
    </xf>
    <xf numFmtId="0" fontId="51" fillId="0" borderId="41" xfId="76" applyFont="1" applyBorder="1" applyAlignment="1">
      <alignment horizontal="justify" vertical="center" wrapText="1"/>
      <protection/>
    </xf>
    <xf numFmtId="0" fontId="51" fillId="0" borderId="180" xfId="76" applyFont="1" applyBorder="1" applyAlignment="1">
      <alignment horizontal="justify" vertical="center" wrapText="1"/>
      <protection/>
    </xf>
    <xf numFmtId="0" fontId="51" fillId="0" borderId="154" xfId="76" applyFont="1" applyBorder="1" applyAlignment="1">
      <alignment horizontal="justify" vertical="center"/>
      <protection/>
    </xf>
    <xf numFmtId="0" fontId="51" fillId="0" borderId="155" xfId="76" applyFont="1" applyBorder="1" applyAlignment="1">
      <alignment horizontal="justify" vertical="center"/>
      <protection/>
    </xf>
    <xf numFmtId="0" fontId="51" fillId="0" borderId="156" xfId="76" applyFont="1" applyBorder="1" applyAlignment="1">
      <alignment horizontal="justify" vertical="center"/>
      <protection/>
    </xf>
    <xf numFmtId="0" fontId="51" fillId="0" borderId="0" xfId="76" applyFont="1" applyAlignment="1">
      <alignment horizontal="right" vertical="center"/>
      <protection/>
    </xf>
    <xf numFmtId="0" fontId="51" fillId="0" borderId="0" xfId="76" applyFont="1" applyAlignment="1" quotePrefix="1">
      <alignment horizontal="center" vertical="center"/>
      <protection/>
    </xf>
    <xf numFmtId="0" fontId="51" fillId="0" borderId="0" xfId="76" applyFont="1" applyAlignment="1" quotePrefix="1">
      <alignment horizontal="left" vertical="center"/>
      <protection/>
    </xf>
    <xf numFmtId="0" fontId="46" fillId="0" borderId="0" xfId="76" applyFont="1" applyAlignment="1">
      <alignment horizontal="right" vertical="center"/>
      <protection/>
    </xf>
    <xf numFmtId="0" fontId="46" fillId="0" borderId="0" xfId="76" applyFont="1" applyAlignment="1">
      <alignment horizontal="center" vertical="center"/>
      <protection/>
    </xf>
    <xf numFmtId="0" fontId="0" fillId="0" borderId="29" xfId="75" applyFont="1" applyBorder="1">
      <alignment/>
      <protection/>
    </xf>
    <xf numFmtId="0" fontId="0" fillId="0" borderId="28" xfId="75" applyFont="1" applyFill="1" applyBorder="1">
      <alignment/>
      <protection/>
    </xf>
    <xf numFmtId="0" fontId="0" fillId="0" borderId="0" xfId="75" applyFont="1" applyBorder="1">
      <alignment/>
      <protection/>
    </xf>
    <xf numFmtId="0" fontId="0" fillId="0" borderId="27" xfId="75" applyFont="1" applyFill="1" applyBorder="1">
      <alignment/>
      <protection/>
    </xf>
    <xf numFmtId="38" fontId="0" fillId="0" borderId="128" xfId="62" applyFont="1" applyFill="1" applyBorder="1" applyAlignment="1">
      <alignment/>
    </xf>
    <xf numFmtId="38" fontId="0" fillId="0" borderId="130" xfId="62" applyFont="1" applyFill="1" applyBorder="1" applyAlignment="1">
      <alignment/>
    </xf>
    <xf numFmtId="0" fontId="0" fillId="0" borderId="21" xfId="75" applyFont="1" applyFill="1" applyBorder="1">
      <alignment/>
      <protection/>
    </xf>
    <xf numFmtId="0" fontId="0" fillId="0" borderId="20" xfId="75" applyFont="1" applyFill="1" applyBorder="1">
      <alignment/>
      <protection/>
    </xf>
    <xf numFmtId="0" fontId="0" fillId="0" borderId="181" xfId="75" applyFont="1" applyFill="1" applyBorder="1">
      <alignment/>
      <protection/>
    </xf>
    <xf numFmtId="0" fontId="0" fillId="0" borderId="21" xfId="75" applyFont="1" applyBorder="1">
      <alignment/>
      <protection/>
    </xf>
    <xf numFmtId="0" fontId="51" fillId="0" borderId="56" xfId="76" applyFont="1" applyFill="1" applyBorder="1" applyAlignment="1" quotePrefix="1">
      <alignment horizontal="left" vertical="center"/>
      <protection/>
    </xf>
    <xf numFmtId="56" fontId="51" fillId="0" borderId="113" xfId="76" applyNumberFormat="1" applyFont="1" applyFill="1" applyBorder="1" applyAlignment="1">
      <alignment horizontal="right" vertical="center"/>
      <protection/>
    </xf>
    <xf numFmtId="0" fontId="51" fillId="0" borderId="121" xfId="76" applyFont="1" applyBorder="1" applyAlignment="1" quotePrefix="1">
      <alignment horizontal="right" vertical="center"/>
      <protection/>
    </xf>
    <xf numFmtId="0" fontId="0" fillId="0" borderId="0" xfId="75" applyFont="1">
      <alignment/>
      <protection/>
    </xf>
    <xf numFmtId="0" fontId="46" fillId="17" borderId="182" xfId="75" applyFont="1" applyFill="1" applyBorder="1" applyAlignment="1">
      <alignment horizontal="center" vertical="center" wrapText="1"/>
      <protection/>
    </xf>
    <xf numFmtId="38" fontId="0" fillId="0" borderId="183" xfId="62" applyFont="1" applyBorder="1" applyAlignment="1">
      <alignment/>
    </xf>
    <xf numFmtId="38" fontId="0" fillId="0" borderId="184" xfId="62" applyFont="1" applyBorder="1" applyAlignment="1">
      <alignment/>
    </xf>
    <xf numFmtId="38" fontId="0" fillId="0" borderId="185" xfId="62" applyFont="1" applyBorder="1" applyAlignment="1">
      <alignment/>
    </xf>
    <xf numFmtId="38" fontId="0" fillId="0" borderId="186" xfId="62" applyFont="1" applyBorder="1" applyAlignment="1">
      <alignment/>
    </xf>
    <xf numFmtId="38" fontId="0" fillId="0" borderId="187" xfId="62" applyFont="1" applyBorder="1" applyAlignment="1">
      <alignment/>
    </xf>
    <xf numFmtId="0" fontId="46" fillId="17" borderId="148" xfId="75" applyFont="1" applyFill="1" applyBorder="1" applyAlignment="1">
      <alignment horizontal="center" vertical="center" wrapText="1"/>
      <protection/>
    </xf>
    <xf numFmtId="38" fontId="0" fillId="0" borderId="146" xfId="62" applyFont="1" applyBorder="1" applyAlignment="1">
      <alignment/>
    </xf>
    <xf numFmtId="38" fontId="0" fillId="0" borderId="188" xfId="62" applyFont="1" applyBorder="1" applyAlignment="1">
      <alignment/>
    </xf>
    <xf numFmtId="38" fontId="0" fillId="0" borderId="189" xfId="62" applyFont="1" applyBorder="1" applyAlignment="1">
      <alignment/>
    </xf>
    <xf numFmtId="0" fontId="0" fillId="0" borderId="0" xfId="75" applyFont="1" applyAlignment="1">
      <alignment horizontal="right"/>
      <protection/>
    </xf>
    <xf numFmtId="0" fontId="0" fillId="0" borderId="27" xfId="75" applyFont="1" applyBorder="1">
      <alignment/>
      <protection/>
    </xf>
    <xf numFmtId="0" fontId="41" fillId="0" borderId="0" xfId="75" applyFont="1" applyFill="1" applyAlignment="1">
      <alignment horizontal="right"/>
      <protection/>
    </xf>
    <xf numFmtId="0" fontId="55" fillId="0" borderId="0" xfId="75" applyFont="1" applyFill="1">
      <alignment/>
      <protection/>
    </xf>
    <xf numFmtId="0" fontId="55" fillId="24" borderId="0" xfId="75" applyFont="1" applyFill="1">
      <alignment/>
      <protection/>
    </xf>
    <xf numFmtId="0" fontId="0" fillId="0" borderId="132" xfId="75" applyBorder="1">
      <alignment/>
      <protection/>
    </xf>
    <xf numFmtId="38" fontId="51" fillId="0" borderId="189" xfId="62" applyFont="1" applyBorder="1" applyAlignment="1">
      <alignment/>
    </xf>
    <xf numFmtId="38" fontId="0" fillId="0" borderId="12" xfId="62" applyNumberFormat="1" applyFill="1" applyBorder="1" applyAlignment="1">
      <alignment vertical="center"/>
    </xf>
    <xf numFmtId="38" fontId="0" fillId="0" borderId="121" xfId="62" applyNumberFormat="1" applyFill="1" applyBorder="1" applyAlignment="1">
      <alignment vertical="center"/>
    </xf>
    <xf numFmtId="0" fontId="0" fillId="0" borderId="190" xfId="0" applyFont="1" applyFill="1" applyBorder="1" applyAlignment="1">
      <alignment vertical="center"/>
    </xf>
    <xf numFmtId="0" fontId="0" fillId="0" borderId="122" xfId="62" applyNumberFormat="1" applyFill="1" applyBorder="1" applyAlignment="1">
      <alignment vertical="center"/>
    </xf>
    <xf numFmtId="38" fontId="0" fillId="0" borderId="30" xfId="62" applyFill="1" applyBorder="1" applyAlignment="1">
      <alignment vertical="center"/>
    </xf>
    <xf numFmtId="38" fontId="50" fillId="0" borderId="191" xfId="62" applyFont="1" applyFill="1" applyBorder="1" applyAlignment="1">
      <alignment horizontal="center" vertical="center"/>
    </xf>
    <xf numFmtId="181" fontId="50" fillId="0" borderId="191" xfId="55" applyNumberFormat="1" applyFont="1" applyFill="1" applyBorder="1" applyAlignment="1">
      <alignment vertical="center"/>
    </xf>
    <xf numFmtId="0" fontId="0" fillId="0" borderId="14" xfId="0" applyFont="1" applyBorder="1" applyAlignment="1">
      <alignment vertical="center"/>
    </xf>
    <xf numFmtId="0" fontId="0" fillId="0" borderId="113" xfId="0" applyFont="1" applyBorder="1" applyAlignment="1">
      <alignment vertical="center"/>
    </xf>
    <xf numFmtId="0" fontId="0" fillId="0" borderId="0" xfId="0" applyFont="1" applyBorder="1" applyAlignment="1">
      <alignment vertical="center"/>
    </xf>
    <xf numFmtId="0" fontId="0" fillId="0" borderId="13" xfId="0" applyFont="1" applyFill="1" applyBorder="1" applyAlignment="1">
      <alignment vertical="center"/>
    </xf>
    <xf numFmtId="0" fontId="0" fillId="0" borderId="12" xfId="0" applyFont="1" applyFill="1" applyBorder="1" applyAlignment="1">
      <alignment horizontal="center" vertical="center"/>
    </xf>
    <xf numFmtId="0" fontId="0" fillId="0" borderId="192" xfId="0" applyFont="1" applyBorder="1" applyAlignment="1">
      <alignment vertical="center"/>
    </xf>
    <xf numFmtId="0" fontId="0" fillId="0" borderId="193" xfId="0" applyFont="1" applyFill="1" applyBorder="1" applyAlignment="1">
      <alignment vertical="center"/>
    </xf>
    <xf numFmtId="0" fontId="0" fillId="0" borderId="122" xfId="0" applyFont="1" applyFill="1" applyBorder="1" applyAlignment="1">
      <alignment horizontal="center"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60" fillId="0" borderId="192" xfId="0" applyFont="1" applyFill="1" applyBorder="1" applyAlignment="1">
      <alignment vertical="center"/>
    </xf>
    <xf numFmtId="0" fontId="60" fillId="0" borderId="0" xfId="0" applyFont="1" applyFill="1" applyBorder="1" applyAlignment="1">
      <alignment vertical="center"/>
    </xf>
    <xf numFmtId="0" fontId="0" fillId="0" borderId="191" xfId="0" applyFont="1" applyFill="1" applyBorder="1" applyAlignment="1">
      <alignment vertical="center"/>
    </xf>
    <xf numFmtId="0" fontId="60" fillId="0" borderId="191" xfId="0" applyFont="1" applyFill="1" applyBorder="1" applyAlignment="1">
      <alignment horizontal="center" vertical="center"/>
    </xf>
    <xf numFmtId="0" fontId="0" fillId="0" borderId="114" xfId="0" applyFont="1" applyBorder="1" applyAlignment="1">
      <alignment vertical="center"/>
    </xf>
    <xf numFmtId="0" fontId="0" fillId="0" borderId="122" xfId="0" applyFont="1" applyFill="1" applyBorder="1" applyAlignment="1">
      <alignment vertical="center"/>
    </xf>
    <xf numFmtId="0" fontId="0" fillId="0" borderId="2" xfId="0" applyFont="1" applyBorder="1" applyAlignment="1">
      <alignment vertical="center"/>
    </xf>
    <xf numFmtId="0" fontId="0" fillId="0" borderId="13" xfId="0" applyFont="1" applyBorder="1" applyAlignment="1">
      <alignment vertical="center"/>
    </xf>
    <xf numFmtId="0" fontId="0" fillId="0" borderId="121" xfId="0" applyFont="1" applyFill="1" applyBorder="1" applyAlignment="1">
      <alignment horizontal="center" vertical="center"/>
    </xf>
    <xf numFmtId="0" fontId="0" fillId="0" borderId="190" xfId="0" applyFont="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2" xfId="0" applyFont="1" applyFill="1" applyBorder="1" applyAlignment="1">
      <alignment vertical="center"/>
    </xf>
    <xf numFmtId="0" fontId="0" fillId="0" borderId="36" xfId="75" applyFont="1" applyFill="1" applyBorder="1">
      <alignment/>
      <protection/>
    </xf>
    <xf numFmtId="0" fontId="0" fillId="0" borderId="40" xfId="75" applyFont="1" applyBorder="1">
      <alignment/>
      <protection/>
    </xf>
    <xf numFmtId="0" fontId="0" fillId="0" borderId="29" xfId="75" applyFont="1" applyFill="1" applyBorder="1">
      <alignment/>
      <protection/>
    </xf>
    <xf numFmtId="0" fontId="0" fillId="0" borderId="85" xfId="75" applyFont="1" applyBorder="1">
      <alignment/>
      <protection/>
    </xf>
    <xf numFmtId="0" fontId="0" fillId="0" borderId="30" xfId="75" applyFont="1" applyFill="1" applyBorder="1" applyAlignment="1">
      <alignment horizontal="center"/>
      <protection/>
    </xf>
    <xf numFmtId="0" fontId="55" fillId="24" borderId="0" xfId="0" applyFont="1" applyFill="1" applyAlignment="1">
      <alignment vertical="center"/>
    </xf>
    <xf numFmtId="0" fontId="46" fillId="0" borderId="194" xfId="76" applyFont="1" applyFill="1" applyBorder="1" applyAlignment="1">
      <alignment horizontal="centerContinuous" vertical="center"/>
      <protection/>
    </xf>
    <xf numFmtId="0" fontId="51" fillId="0" borderId="116" xfId="76" applyFont="1" applyFill="1" applyBorder="1" applyAlignment="1">
      <alignment horizontal="centerContinuous" vertical="center"/>
      <protection/>
    </xf>
    <xf numFmtId="0" fontId="51" fillId="0" borderId="161" xfId="76" applyFont="1" applyBorder="1" applyAlignment="1">
      <alignment horizontal="right" vertical="center"/>
      <protection/>
    </xf>
    <xf numFmtId="0" fontId="51" fillId="0" borderId="162" xfId="76" applyFont="1" applyBorder="1" applyAlignment="1">
      <alignment horizontal="right" vertical="center"/>
      <protection/>
    </xf>
    <xf numFmtId="0" fontId="0" fillId="0" borderId="54" xfId="75" applyFont="1" applyFill="1" applyBorder="1">
      <alignment/>
      <protection/>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58" xfId="0" applyFont="1" applyBorder="1" applyAlignment="1">
      <alignment horizontal="center" vertical="center" wrapText="1"/>
    </xf>
    <xf numFmtId="0" fontId="5" fillId="0" borderId="155" xfId="0" applyFont="1" applyBorder="1" applyAlignment="1">
      <alignment horizontal="center" vertical="center" wrapText="1"/>
    </xf>
    <xf numFmtId="0" fontId="5" fillId="0" borderId="156"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12" xfId="0" applyFont="1" applyBorder="1" applyAlignment="1">
      <alignment vertical="center"/>
    </xf>
    <xf numFmtId="0" fontId="2" fillId="0" borderId="12" xfId="0" applyFont="1" applyBorder="1" applyAlignment="1">
      <alignment horizontal="distributed" vertical="distributed"/>
    </xf>
    <xf numFmtId="0" fontId="5" fillId="0" borderId="12" xfId="0" applyFont="1" applyBorder="1" applyAlignment="1">
      <alignment horizontal="distributed" vertical="distributed"/>
    </xf>
    <xf numFmtId="0" fontId="2"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2" fillId="0" borderId="190" xfId="0" applyFont="1" applyBorder="1" applyAlignment="1">
      <alignment horizontal="center" vertical="center" wrapText="1"/>
    </xf>
    <xf numFmtId="0" fontId="0" fillId="0" borderId="2" xfId="0" applyBorder="1" applyAlignment="1">
      <alignment horizontal="center" vertical="center" wrapText="1"/>
    </xf>
    <xf numFmtId="0" fontId="0" fillId="0" borderId="160" xfId="0" applyBorder="1" applyAlignment="1">
      <alignment horizontal="center" vertical="center" wrapText="1"/>
    </xf>
    <xf numFmtId="0" fontId="0" fillId="17" borderId="190" xfId="0" applyFont="1" applyFill="1" applyBorder="1" applyAlignment="1">
      <alignment horizontal="center" vertical="center"/>
    </xf>
    <xf numFmtId="0" fontId="0" fillId="17" borderId="13" xfId="0" applyFont="1" applyFill="1" applyBorder="1" applyAlignment="1">
      <alignment horizontal="center" vertical="center"/>
    </xf>
    <xf numFmtId="0" fontId="43" fillId="0" borderId="0" xfId="75" applyFont="1" applyAlignment="1">
      <alignment horizontal="center" vertical="center"/>
      <protection/>
    </xf>
    <xf numFmtId="38" fontId="0" fillId="0" borderId="64" xfId="62" applyFont="1" applyFill="1" applyBorder="1" applyAlignment="1">
      <alignment/>
    </xf>
    <xf numFmtId="38" fontId="0" fillId="0" borderId="36" xfId="62" applyFont="1" applyFill="1" applyBorder="1" applyAlignment="1">
      <alignment/>
    </xf>
    <xf numFmtId="38" fontId="0" fillId="0" borderId="127" xfId="62" applyFont="1" applyFill="1" applyBorder="1" applyAlignment="1">
      <alignment/>
    </xf>
    <xf numFmtId="38" fontId="0" fillId="0" borderId="20" xfId="62" applyFont="1" applyFill="1" applyBorder="1" applyAlignment="1">
      <alignment/>
    </xf>
    <xf numFmtId="38" fontId="0" fillId="0" borderId="0" xfId="62" applyFont="1" applyFill="1" applyBorder="1" applyAlignment="1">
      <alignment/>
    </xf>
    <xf numFmtId="38" fontId="0" fillId="0" borderId="147" xfId="62" applyFont="1" applyFill="1" applyBorder="1" applyAlignment="1">
      <alignment/>
    </xf>
    <xf numFmtId="0" fontId="2" fillId="0" borderId="0" xfId="75" applyFont="1" applyFill="1" applyAlignment="1">
      <alignment horizontal="left" vertical="top" wrapText="1"/>
      <protection/>
    </xf>
    <xf numFmtId="0" fontId="0" fillId="0" borderId="27" xfId="75" applyFont="1" applyFill="1" applyBorder="1" applyAlignment="1">
      <alignment horizontal="left" wrapText="1"/>
      <protection/>
    </xf>
    <xf numFmtId="0" fontId="0" fillId="0" borderId="28" xfId="75" applyFont="1" applyFill="1" applyBorder="1" applyAlignment="1">
      <alignment horizontal="left" wrapText="1"/>
      <protection/>
    </xf>
    <xf numFmtId="0" fontId="0" fillId="0" borderId="188" xfId="75" applyFont="1" applyFill="1" applyBorder="1" applyAlignment="1">
      <alignment horizontal="left" wrapText="1"/>
      <protection/>
    </xf>
    <xf numFmtId="38" fontId="0" fillId="0" borderId="64" xfId="62" applyFont="1" applyBorder="1" applyAlignment="1">
      <alignment/>
    </xf>
    <xf numFmtId="38" fontId="0" fillId="0" borderId="36" xfId="62" applyFont="1" applyBorder="1" applyAlignment="1">
      <alignment/>
    </xf>
    <xf numFmtId="38" fontId="0" fillId="0" borderId="127" xfId="62" applyFont="1" applyBorder="1" applyAlignment="1">
      <alignment/>
    </xf>
    <xf numFmtId="38" fontId="0" fillId="0" borderId="80" xfId="62" applyFont="1" applyFill="1" applyBorder="1" applyAlignment="1">
      <alignment/>
    </xf>
    <xf numFmtId="38" fontId="0" fillId="0" borderId="81" xfId="62" applyFont="1" applyFill="1" applyBorder="1" applyAlignment="1">
      <alignment/>
    </xf>
    <xf numFmtId="38" fontId="0" fillId="0" borderId="189" xfId="62" applyFont="1" applyFill="1" applyBorder="1" applyAlignment="1">
      <alignment/>
    </xf>
    <xf numFmtId="38" fontId="0" fillId="0" borderId="26" xfId="62" applyFont="1" applyFill="1" applyBorder="1" applyAlignment="1">
      <alignment/>
    </xf>
    <xf numFmtId="38" fontId="0" fillId="0" borderId="28" xfId="62" applyFont="1" applyFill="1" applyBorder="1" applyAlignment="1">
      <alignment/>
    </xf>
    <xf numFmtId="38" fontId="0" fillId="0" borderId="188" xfId="62" applyFont="1" applyFill="1" applyBorder="1" applyAlignment="1">
      <alignment/>
    </xf>
    <xf numFmtId="0" fontId="0" fillId="17" borderId="15" xfId="75" applyFont="1" applyFill="1" applyBorder="1" applyAlignment="1">
      <alignment horizontal="center"/>
      <protection/>
    </xf>
    <xf numFmtId="0" fontId="0" fillId="17" borderId="1" xfId="75" applyFont="1" applyFill="1" applyBorder="1" applyAlignment="1">
      <alignment horizontal="center"/>
      <protection/>
    </xf>
    <xf numFmtId="0" fontId="0" fillId="17" borderId="18" xfId="75" applyFont="1" applyFill="1" applyBorder="1" applyAlignment="1">
      <alignment horizontal="center"/>
      <protection/>
    </xf>
    <xf numFmtId="0" fontId="46" fillId="17" borderId="15" xfId="75" applyFont="1" applyFill="1" applyBorder="1" applyAlignment="1">
      <alignment horizontal="center" vertical="center" wrapText="1"/>
      <protection/>
    </xf>
    <xf numFmtId="0" fontId="46" fillId="17" borderId="1" xfId="75" applyFont="1" applyFill="1" applyBorder="1" applyAlignment="1">
      <alignment horizontal="center" vertical="center" wrapText="1"/>
      <protection/>
    </xf>
    <xf numFmtId="0" fontId="46" fillId="17" borderId="19" xfId="75" applyFont="1" applyFill="1" applyBorder="1" applyAlignment="1">
      <alignment horizontal="center" vertical="center" wrapText="1"/>
      <protection/>
    </xf>
    <xf numFmtId="38" fontId="0" fillId="0" borderId="20" xfId="62" applyFont="1" applyBorder="1" applyAlignment="1">
      <alignment/>
    </xf>
    <xf numFmtId="38" fontId="0" fillId="0" borderId="0" xfId="62" applyFont="1" applyBorder="1" applyAlignment="1">
      <alignment/>
    </xf>
    <xf numFmtId="38" fontId="0" fillId="0" borderId="147" xfId="62" applyFont="1" applyBorder="1" applyAlignment="1">
      <alignment/>
    </xf>
    <xf numFmtId="0" fontId="0" fillId="17" borderId="38" xfId="75" applyFont="1" applyFill="1" applyBorder="1" applyAlignment="1">
      <alignment horizontal="center"/>
      <protection/>
    </xf>
    <xf numFmtId="0" fontId="0" fillId="17" borderId="37" xfId="75" applyFont="1" applyFill="1" applyBorder="1" applyAlignment="1">
      <alignment horizontal="center"/>
      <protection/>
    </xf>
    <xf numFmtId="0" fontId="0" fillId="17" borderId="96" xfId="75" applyFont="1" applyFill="1" applyBorder="1" applyAlignment="1">
      <alignment horizontal="center"/>
      <protection/>
    </xf>
    <xf numFmtId="0" fontId="0" fillId="0" borderId="29" xfId="75" applyFont="1" applyFill="1" applyBorder="1" applyAlignment="1">
      <alignment horizontal="left" vertical="center" wrapText="1"/>
      <protection/>
    </xf>
    <xf numFmtId="0" fontId="0" fillId="0" borderId="36" xfId="75" applyFont="1" applyFill="1" applyBorder="1" applyAlignment="1">
      <alignment horizontal="left" vertical="center" wrapText="1"/>
      <protection/>
    </xf>
    <xf numFmtId="0" fontId="0" fillId="0" borderId="54" xfId="75" applyFont="1" applyFill="1" applyBorder="1" applyAlignment="1">
      <alignment horizontal="left" vertical="center" wrapText="1"/>
      <protection/>
    </xf>
    <xf numFmtId="0" fontId="0" fillId="0" borderId="27" xfId="75" applyFont="1" applyBorder="1" applyAlignment="1">
      <alignment horizontal="left" vertical="center" wrapText="1"/>
      <protection/>
    </xf>
    <xf numFmtId="0" fontId="0" fillId="0" borderId="28" xfId="75" applyFont="1" applyBorder="1" applyAlignment="1">
      <alignment horizontal="left" vertical="center" wrapText="1"/>
      <protection/>
    </xf>
    <xf numFmtId="0" fontId="0" fillId="0" borderId="52" xfId="75" applyFont="1" applyBorder="1" applyAlignment="1">
      <alignment horizontal="left" vertical="center" wrapText="1"/>
      <protection/>
    </xf>
    <xf numFmtId="0" fontId="51" fillId="0" borderId="113" xfId="74" applyFont="1" applyBorder="1" applyAlignment="1">
      <alignment horizontal="left" vertical="center" wrapText="1"/>
      <protection/>
    </xf>
    <xf numFmtId="0" fontId="51" fillId="0" borderId="195" xfId="74" applyFont="1" applyBorder="1" applyAlignment="1">
      <alignment horizontal="left" vertical="center" wrapText="1"/>
      <protection/>
    </xf>
    <xf numFmtId="0" fontId="2" fillId="0" borderId="0" xfId="75" applyFont="1" applyFill="1" applyAlignment="1">
      <alignment horizontal="left" vertical="center"/>
      <protection/>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Body text" xfId="33"/>
    <cellStyle name="Calc Currency (0)" xfId="34"/>
    <cellStyle name="entry" xfId="35"/>
    <cellStyle name="Header1" xfId="36"/>
    <cellStyle name="Header2" xfId="37"/>
    <cellStyle name="NonPrint_Heading" xfId="38"/>
    <cellStyle name="Normal_#18-Internet" xfId="39"/>
    <cellStyle name="price" xfId="40"/>
    <cellStyle name="Product Title" xfId="41"/>
    <cellStyle name="revised" xfId="42"/>
    <cellStyle name="section"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ｷｬﾌﾟｼｮﾝ" xfId="51"/>
    <cellStyle name="タイトル" xfId="52"/>
    <cellStyle name="チェック セル" xfId="53"/>
    <cellStyle name="どちらでもない" xfId="54"/>
    <cellStyle name="Percent" xfId="55"/>
    <cellStyle name="Hyperlink" xfId="56"/>
    <cellStyle name="メモ" xfId="57"/>
    <cellStyle name="リンク セル" xfId="58"/>
    <cellStyle name="悪い" xfId="59"/>
    <cellStyle name="計算" xfId="60"/>
    <cellStyle name="警告文" xfId="61"/>
    <cellStyle name="Comma [0]" xfId="62"/>
    <cellStyle name="Comma" xfId="63"/>
    <cellStyle name="見出し 1" xfId="64"/>
    <cellStyle name="見出し 2" xfId="65"/>
    <cellStyle name="見出し 3" xfId="66"/>
    <cellStyle name="見出し 4" xfId="67"/>
    <cellStyle name="集計" xfId="68"/>
    <cellStyle name="出力" xfId="69"/>
    <cellStyle name="説明文" xfId="70"/>
    <cellStyle name="Currency [0]" xfId="71"/>
    <cellStyle name="Currency" xfId="72"/>
    <cellStyle name="入力" xfId="73"/>
    <cellStyle name="標準_（20120117）追加様式集" xfId="74"/>
    <cellStyle name="標準_05-05-21 資金調達計画・事業収支に関する様式（様式番号Ａ-⑤添付１～添付５）" xfId="75"/>
    <cellStyle name="標準_H240528_yosikisyu_hyo" xfId="76"/>
    <cellStyle name="Followed Hyperlink" xfId="77"/>
    <cellStyle name="未定義" xfId="78"/>
    <cellStyle name="良い"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1</xdr:row>
      <xdr:rowOff>104775</xdr:rowOff>
    </xdr:from>
    <xdr:to>
      <xdr:col>19</xdr:col>
      <xdr:colOff>714375</xdr:colOff>
      <xdr:row>3</xdr:row>
      <xdr:rowOff>95250</xdr:rowOff>
    </xdr:to>
    <xdr:grpSp>
      <xdr:nvGrpSpPr>
        <xdr:cNvPr id="1" name="Group 1"/>
        <xdr:cNvGrpSpPr>
          <a:grpSpLocks/>
        </xdr:cNvGrpSpPr>
      </xdr:nvGrpSpPr>
      <xdr:grpSpPr>
        <a:xfrm>
          <a:off x="10687050" y="276225"/>
          <a:ext cx="5762625" cy="333375"/>
          <a:chOff x="809" y="29"/>
          <a:chExt cx="605" cy="35"/>
        </a:xfrm>
        <a:solidFill>
          <a:srgbClr val="FFFFFF"/>
        </a:solidFill>
      </xdr:grpSpPr>
      <xdr:sp>
        <xdr:nvSpPr>
          <xdr:cNvPr id="2" name="Text Box 2"/>
          <xdr:cNvSpPr txBox="1">
            <a:spLocks noChangeArrowheads="1"/>
          </xdr:cNvSpPr>
        </xdr:nvSpPr>
        <xdr:spPr>
          <a:xfrm>
            <a:off x="809" y="29"/>
            <a:ext cx="82"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書類名</a:t>
            </a:r>
          </a:p>
        </xdr:txBody>
      </xdr:sp>
      <xdr:sp>
        <xdr:nvSpPr>
          <xdr:cNvPr id="3" name="Text Box 3"/>
          <xdr:cNvSpPr txBox="1">
            <a:spLocks noChangeArrowheads="1"/>
          </xdr:cNvSpPr>
        </xdr:nvSpPr>
        <xdr:spPr>
          <a:xfrm>
            <a:off x="891" y="29"/>
            <a:ext cx="351"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サービスの対価の内訳及び支払計画</a:t>
            </a:r>
          </a:p>
        </xdr:txBody>
      </xdr:sp>
      <xdr:sp>
        <xdr:nvSpPr>
          <xdr:cNvPr id="4" name="Text Box 4"/>
          <xdr:cNvSpPr txBox="1">
            <a:spLocks noChangeArrowheads="1"/>
          </xdr:cNvSpPr>
        </xdr:nvSpPr>
        <xdr:spPr>
          <a:xfrm>
            <a:off x="1242" y="29"/>
            <a:ext cx="172"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添付①</a:t>
            </a:r>
          </a:p>
        </xdr:txBody>
      </xdr:sp>
    </xdr:grpSp>
    <xdr:clientData/>
  </xdr:twoCellAnchor>
  <xdr:twoCellAnchor>
    <xdr:from>
      <xdr:col>15</xdr:col>
      <xdr:colOff>419100</xdr:colOff>
      <xdr:row>30</xdr:row>
      <xdr:rowOff>57150</xdr:rowOff>
    </xdr:from>
    <xdr:to>
      <xdr:col>19</xdr:col>
      <xdr:colOff>676275</xdr:colOff>
      <xdr:row>31</xdr:row>
      <xdr:rowOff>47625</xdr:rowOff>
    </xdr:to>
    <xdr:grpSp>
      <xdr:nvGrpSpPr>
        <xdr:cNvPr id="5" name="Group 5"/>
        <xdr:cNvGrpSpPr>
          <a:grpSpLocks/>
        </xdr:cNvGrpSpPr>
      </xdr:nvGrpSpPr>
      <xdr:grpSpPr>
        <a:xfrm>
          <a:off x="13220700" y="4972050"/>
          <a:ext cx="3190875" cy="161925"/>
          <a:chOff x="1223" y="598"/>
          <a:chExt cx="334" cy="35"/>
        </a:xfrm>
        <a:solidFill>
          <a:srgbClr val="FFFFFF"/>
        </a:solidFill>
      </xdr:grpSpPr>
      <xdr:sp>
        <xdr:nvSpPr>
          <xdr:cNvPr id="6" name="Text Box 6"/>
          <xdr:cNvSpPr txBox="1">
            <a:spLocks noChangeArrowheads="1"/>
          </xdr:cNvSpPr>
        </xdr:nvSpPr>
        <xdr:spPr>
          <a:xfrm>
            <a:off x="1223" y="598"/>
            <a:ext cx="10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sp>
        <xdr:nvSpPr>
          <xdr:cNvPr id="7" name="Rectangle 7"/>
          <xdr:cNvSpPr>
            <a:spLocks/>
          </xdr:cNvSpPr>
        </xdr:nvSpPr>
        <xdr:spPr>
          <a:xfrm>
            <a:off x="1437" y="598"/>
            <a:ext cx="12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Page-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sp>
        <xdr:nvSpPr>
          <xdr:cNvPr id="8" name="Text Box 8"/>
          <xdr:cNvSpPr txBox="1">
            <a:spLocks noChangeArrowheads="1"/>
          </xdr:cNvSpPr>
        </xdr:nvSpPr>
        <xdr:spPr>
          <a:xfrm>
            <a:off x="1323" y="598"/>
            <a:ext cx="116" cy="3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981075</xdr:colOff>
      <xdr:row>102</xdr:row>
      <xdr:rowOff>0</xdr:rowOff>
    </xdr:from>
    <xdr:to>
      <xdr:col>16</xdr:col>
      <xdr:colOff>1381125</xdr:colOff>
      <xdr:row>104</xdr:row>
      <xdr:rowOff>28575</xdr:rowOff>
    </xdr:to>
    <xdr:grpSp>
      <xdr:nvGrpSpPr>
        <xdr:cNvPr id="1" name="Group 5"/>
        <xdr:cNvGrpSpPr>
          <a:grpSpLocks/>
        </xdr:cNvGrpSpPr>
      </xdr:nvGrpSpPr>
      <xdr:grpSpPr>
        <a:xfrm>
          <a:off x="15201900" y="16430625"/>
          <a:ext cx="3181350" cy="352425"/>
          <a:chOff x="1223" y="598"/>
          <a:chExt cx="334" cy="35"/>
        </a:xfrm>
        <a:solidFill>
          <a:srgbClr val="FFFFFF"/>
        </a:solidFill>
      </xdr:grpSpPr>
      <xdr:sp>
        <xdr:nvSpPr>
          <xdr:cNvPr id="2" name="Text Box 6"/>
          <xdr:cNvSpPr txBox="1">
            <a:spLocks noChangeArrowheads="1"/>
          </xdr:cNvSpPr>
        </xdr:nvSpPr>
        <xdr:spPr>
          <a:xfrm>
            <a:off x="1223" y="598"/>
            <a:ext cx="10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sp>
        <xdr:nvSpPr>
          <xdr:cNvPr id="3" name="Rectangle 7"/>
          <xdr:cNvSpPr>
            <a:spLocks/>
          </xdr:cNvSpPr>
        </xdr:nvSpPr>
        <xdr:spPr>
          <a:xfrm>
            <a:off x="1437" y="598"/>
            <a:ext cx="12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Page-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sp>
        <xdr:nvSpPr>
          <xdr:cNvPr id="4" name="Text Box 8"/>
          <xdr:cNvSpPr txBox="1">
            <a:spLocks noChangeArrowheads="1"/>
          </xdr:cNvSpPr>
        </xdr:nvSpPr>
        <xdr:spPr>
          <a:xfrm>
            <a:off x="1323" y="598"/>
            <a:ext cx="114" cy="3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1143000</xdr:colOff>
      <xdr:row>1</xdr:row>
      <xdr:rowOff>104775</xdr:rowOff>
    </xdr:from>
    <xdr:to>
      <xdr:col>16</xdr:col>
      <xdr:colOff>1381125</xdr:colOff>
      <xdr:row>2</xdr:row>
      <xdr:rowOff>247650</xdr:rowOff>
    </xdr:to>
    <xdr:grpSp>
      <xdr:nvGrpSpPr>
        <xdr:cNvPr id="5" name="Group 1"/>
        <xdr:cNvGrpSpPr>
          <a:grpSpLocks/>
        </xdr:cNvGrpSpPr>
      </xdr:nvGrpSpPr>
      <xdr:grpSpPr>
        <a:xfrm>
          <a:off x="12582525" y="276225"/>
          <a:ext cx="5800725" cy="333375"/>
          <a:chOff x="809" y="29"/>
          <a:chExt cx="605" cy="35"/>
        </a:xfrm>
        <a:solidFill>
          <a:srgbClr val="FFFFFF"/>
        </a:solidFill>
      </xdr:grpSpPr>
      <xdr:sp>
        <xdr:nvSpPr>
          <xdr:cNvPr id="6" name="Text Box 2"/>
          <xdr:cNvSpPr txBox="1">
            <a:spLocks noChangeArrowheads="1"/>
          </xdr:cNvSpPr>
        </xdr:nvSpPr>
        <xdr:spPr>
          <a:xfrm>
            <a:off x="809" y="29"/>
            <a:ext cx="82"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書類名</a:t>
            </a:r>
          </a:p>
        </xdr:txBody>
      </xdr:sp>
      <xdr:sp>
        <xdr:nvSpPr>
          <xdr:cNvPr id="7" name="Text Box 3"/>
          <xdr:cNvSpPr txBox="1">
            <a:spLocks noChangeArrowheads="1"/>
          </xdr:cNvSpPr>
        </xdr:nvSpPr>
        <xdr:spPr>
          <a:xfrm>
            <a:off x="891" y="29"/>
            <a:ext cx="351"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事業収支計画</a:t>
            </a:r>
          </a:p>
        </xdr:txBody>
      </xdr:sp>
      <xdr:sp>
        <xdr:nvSpPr>
          <xdr:cNvPr id="8" name="Text Box 4"/>
          <xdr:cNvSpPr txBox="1">
            <a:spLocks noChangeArrowheads="1"/>
          </xdr:cNvSpPr>
        </xdr:nvSpPr>
        <xdr:spPr>
          <a:xfrm>
            <a:off x="1242" y="29"/>
            <a:ext cx="172"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添付②</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0</xdr:row>
      <xdr:rowOff>180975</xdr:rowOff>
    </xdr:from>
    <xdr:to>
      <xdr:col>14</xdr:col>
      <xdr:colOff>95250</xdr:colOff>
      <xdr:row>1</xdr:row>
      <xdr:rowOff>247650</xdr:rowOff>
    </xdr:to>
    <xdr:grpSp>
      <xdr:nvGrpSpPr>
        <xdr:cNvPr id="1" name="Group 1"/>
        <xdr:cNvGrpSpPr>
          <a:grpSpLocks/>
        </xdr:cNvGrpSpPr>
      </xdr:nvGrpSpPr>
      <xdr:grpSpPr>
        <a:xfrm>
          <a:off x="8667750" y="180975"/>
          <a:ext cx="5772150" cy="333375"/>
          <a:chOff x="286" y="19"/>
          <a:chExt cx="669" cy="35"/>
        </a:xfrm>
        <a:solidFill>
          <a:srgbClr val="FFFFFF"/>
        </a:solidFill>
      </xdr:grpSpPr>
      <xdr:sp>
        <xdr:nvSpPr>
          <xdr:cNvPr id="2" name="Text Box 2"/>
          <xdr:cNvSpPr txBox="1">
            <a:spLocks noChangeArrowheads="1"/>
          </xdr:cNvSpPr>
        </xdr:nvSpPr>
        <xdr:spPr>
          <a:xfrm>
            <a:off x="286" y="19"/>
            <a:ext cx="87"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書類名</a:t>
            </a:r>
          </a:p>
        </xdr:txBody>
      </xdr:sp>
      <xdr:sp>
        <xdr:nvSpPr>
          <xdr:cNvPr id="3" name="Text Box 3"/>
          <xdr:cNvSpPr txBox="1">
            <a:spLocks noChangeArrowheads="1"/>
          </xdr:cNvSpPr>
        </xdr:nvSpPr>
        <xdr:spPr>
          <a:xfrm>
            <a:off x="373" y="19"/>
            <a:ext cx="396"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展示物等更新業務の算定根拠</a:t>
            </a:r>
          </a:p>
        </xdr:txBody>
      </xdr:sp>
      <xdr:sp>
        <xdr:nvSpPr>
          <xdr:cNvPr id="4" name="Text Box 4"/>
          <xdr:cNvSpPr txBox="1">
            <a:spLocks noChangeArrowheads="1"/>
          </xdr:cNvSpPr>
        </xdr:nvSpPr>
        <xdr:spPr>
          <a:xfrm>
            <a:off x="771" y="19"/>
            <a:ext cx="184"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添付③</a:t>
            </a:r>
          </a:p>
        </xdr:txBody>
      </xdr:sp>
    </xdr:grpSp>
    <xdr:clientData/>
  </xdr:twoCellAnchor>
  <xdr:twoCellAnchor>
    <xdr:from>
      <xdr:col>12</xdr:col>
      <xdr:colOff>28575</xdr:colOff>
      <xdr:row>50</xdr:row>
      <xdr:rowOff>9525</xdr:rowOff>
    </xdr:from>
    <xdr:to>
      <xdr:col>14</xdr:col>
      <xdr:colOff>38100</xdr:colOff>
      <xdr:row>51</xdr:row>
      <xdr:rowOff>142875</xdr:rowOff>
    </xdr:to>
    <xdr:grpSp>
      <xdr:nvGrpSpPr>
        <xdr:cNvPr id="5" name="Group 5"/>
        <xdr:cNvGrpSpPr>
          <a:grpSpLocks/>
        </xdr:cNvGrpSpPr>
      </xdr:nvGrpSpPr>
      <xdr:grpSpPr>
        <a:xfrm>
          <a:off x="11134725" y="10182225"/>
          <a:ext cx="3248025" cy="333375"/>
          <a:chOff x="1223" y="598"/>
          <a:chExt cx="334" cy="35"/>
        </a:xfrm>
        <a:solidFill>
          <a:srgbClr val="FFFFFF"/>
        </a:solidFill>
      </xdr:grpSpPr>
      <xdr:sp>
        <xdr:nvSpPr>
          <xdr:cNvPr id="6" name="Text Box 6"/>
          <xdr:cNvSpPr txBox="1">
            <a:spLocks noChangeArrowheads="1"/>
          </xdr:cNvSpPr>
        </xdr:nvSpPr>
        <xdr:spPr>
          <a:xfrm>
            <a:off x="1223" y="598"/>
            <a:ext cx="10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sp>
        <xdr:nvSpPr>
          <xdr:cNvPr id="7" name="Rectangle 7"/>
          <xdr:cNvSpPr>
            <a:spLocks/>
          </xdr:cNvSpPr>
        </xdr:nvSpPr>
        <xdr:spPr>
          <a:xfrm>
            <a:off x="1437" y="598"/>
            <a:ext cx="12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Page-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sp>
        <xdr:nvSpPr>
          <xdr:cNvPr id="8" name="Text Box 8"/>
          <xdr:cNvSpPr txBox="1">
            <a:spLocks noChangeArrowheads="1"/>
          </xdr:cNvSpPr>
        </xdr:nvSpPr>
        <xdr:spPr>
          <a:xfrm>
            <a:off x="1323" y="598"/>
            <a:ext cx="114" cy="3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219075</xdr:colOff>
      <xdr:row>1</xdr:row>
      <xdr:rowOff>95250</xdr:rowOff>
    </xdr:from>
    <xdr:to>
      <xdr:col>14</xdr:col>
      <xdr:colOff>5038725</xdr:colOff>
      <xdr:row>2</xdr:row>
      <xdr:rowOff>161925</xdr:rowOff>
    </xdr:to>
    <xdr:grpSp>
      <xdr:nvGrpSpPr>
        <xdr:cNvPr id="1" name="Group 1"/>
        <xdr:cNvGrpSpPr>
          <a:grpSpLocks/>
        </xdr:cNvGrpSpPr>
      </xdr:nvGrpSpPr>
      <xdr:grpSpPr>
        <a:xfrm>
          <a:off x="9725025" y="361950"/>
          <a:ext cx="4819650" cy="333375"/>
          <a:chOff x="583" y="29"/>
          <a:chExt cx="624" cy="35"/>
        </a:xfrm>
        <a:solidFill>
          <a:srgbClr val="FFFFFF"/>
        </a:solidFill>
      </xdr:grpSpPr>
      <xdr:sp>
        <xdr:nvSpPr>
          <xdr:cNvPr id="2" name="Text Box 2"/>
          <xdr:cNvSpPr txBox="1">
            <a:spLocks noChangeArrowheads="1"/>
          </xdr:cNvSpPr>
        </xdr:nvSpPr>
        <xdr:spPr>
          <a:xfrm>
            <a:off x="583" y="29"/>
            <a:ext cx="81"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書類名</a:t>
            </a:r>
          </a:p>
        </xdr:txBody>
      </xdr:sp>
      <xdr:sp>
        <xdr:nvSpPr>
          <xdr:cNvPr id="3" name="Text Box 3"/>
          <xdr:cNvSpPr txBox="1">
            <a:spLocks noChangeArrowheads="1"/>
          </xdr:cNvSpPr>
        </xdr:nvSpPr>
        <xdr:spPr>
          <a:xfrm>
            <a:off x="664" y="29"/>
            <a:ext cx="373"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維持管理業務及び運営業務の算定根拠</a:t>
            </a:r>
          </a:p>
        </xdr:txBody>
      </xdr:sp>
      <xdr:sp>
        <xdr:nvSpPr>
          <xdr:cNvPr id="4" name="Text Box 4"/>
          <xdr:cNvSpPr txBox="1">
            <a:spLocks noChangeArrowheads="1"/>
          </xdr:cNvSpPr>
        </xdr:nvSpPr>
        <xdr:spPr>
          <a:xfrm>
            <a:off x="1037" y="29"/>
            <a:ext cx="17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4-2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添付④</a:t>
            </a:r>
          </a:p>
        </xdr:txBody>
      </xdr:sp>
    </xdr:grpSp>
    <xdr:clientData/>
  </xdr:twoCellAnchor>
  <xdr:twoCellAnchor>
    <xdr:from>
      <xdr:col>14</xdr:col>
      <xdr:colOff>1733550</xdr:colOff>
      <xdr:row>45</xdr:row>
      <xdr:rowOff>190500</xdr:rowOff>
    </xdr:from>
    <xdr:to>
      <xdr:col>14</xdr:col>
      <xdr:colOff>5210175</xdr:colOff>
      <xdr:row>47</xdr:row>
      <xdr:rowOff>123825</xdr:rowOff>
    </xdr:to>
    <xdr:grpSp>
      <xdr:nvGrpSpPr>
        <xdr:cNvPr id="5" name="Group 5"/>
        <xdr:cNvGrpSpPr>
          <a:grpSpLocks/>
        </xdr:cNvGrpSpPr>
      </xdr:nvGrpSpPr>
      <xdr:grpSpPr>
        <a:xfrm>
          <a:off x="11239500" y="9582150"/>
          <a:ext cx="3476625" cy="333375"/>
          <a:chOff x="1223" y="598"/>
          <a:chExt cx="334" cy="35"/>
        </a:xfrm>
        <a:solidFill>
          <a:srgbClr val="FFFFFF"/>
        </a:solidFill>
      </xdr:grpSpPr>
      <xdr:sp>
        <xdr:nvSpPr>
          <xdr:cNvPr id="6" name="Text Box 6"/>
          <xdr:cNvSpPr txBox="1">
            <a:spLocks noChangeArrowheads="1"/>
          </xdr:cNvSpPr>
        </xdr:nvSpPr>
        <xdr:spPr>
          <a:xfrm>
            <a:off x="1223" y="598"/>
            <a:ext cx="100" cy="35"/>
          </a:xfrm>
          <a:prstGeom prst="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sp>
        <xdr:nvSpPr>
          <xdr:cNvPr id="7" name="Rectangle 7"/>
          <xdr:cNvSpPr>
            <a:spLocks/>
          </xdr:cNvSpPr>
        </xdr:nvSpPr>
        <xdr:spPr>
          <a:xfrm>
            <a:off x="1437" y="598"/>
            <a:ext cx="12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Page-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sp>
        <xdr:nvSpPr>
          <xdr:cNvPr id="8" name="Text Box 8"/>
          <xdr:cNvSpPr txBox="1">
            <a:spLocks noChangeArrowheads="1"/>
          </xdr:cNvSpPr>
        </xdr:nvSpPr>
        <xdr:spPr>
          <a:xfrm>
            <a:off x="1323" y="598"/>
            <a:ext cx="114" cy="35"/>
          </a:xfrm>
          <a:prstGeom prst="rect">
            <a:avLst/>
          </a:prstGeom>
          <a:no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4</xdr:row>
      <xdr:rowOff>9525</xdr:rowOff>
    </xdr:from>
    <xdr:to>
      <xdr:col>5</xdr:col>
      <xdr:colOff>9525</xdr:colOff>
      <xdr:row>6</xdr:row>
      <xdr:rowOff>0</xdr:rowOff>
    </xdr:to>
    <xdr:sp>
      <xdr:nvSpPr>
        <xdr:cNvPr id="1" name="Line 1"/>
        <xdr:cNvSpPr>
          <a:spLocks/>
        </xdr:cNvSpPr>
      </xdr:nvSpPr>
      <xdr:spPr>
        <a:xfrm>
          <a:off x="161925" y="723900"/>
          <a:ext cx="4057650"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95250</xdr:colOff>
      <xdr:row>1</xdr:row>
      <xdr:rowOff>123825</xdr:rowOff>
    </xdr:from>
    <xdr:to>
      <xdr:col>40</xdr:col>
      <xdr:colOff>266700</xdr:colOff>
      <xdr:row>3</xdr:row>
      <xdr:rowOff>123825</xdr:rowOff>
    </xdr:to>
    <xdr:grpSp>
      <xdr:nvGrpSpPr>
        <xdr:cNvPr id="2" name="Group 2"/>
        <xdr:cNvGrpSpPr>
          <a:grpSpLocks/>
        </xdr:cNvGrpSpPr>
      </xdr:nvGrpSpPr>
      <xdr:grpSpPr>
        <a:xfrm>
          <a:off x="9182100" y="276225"/>
          <a:ext cx="5962650" cy="333375"/>
          <a:chOff x="825" y="29"/>
          <a:chExt cx="626" cy="35"/>
        </a:xfrm>
        <a:solidFill>
          <a:srgbClr val="FFFFFF"/>
        </a:solidFill>
      </xdr:grpSpPr>
      <xdr:sp>
        <xdr:nvSpPr>
          <xdr:cNvPr id="3" name="Text Box 3"/>
          <xdr:cNvSpPr txBox="1">
            <a:spLocks noChangeArrowheads="1"/>
          </xdr:cNvSpPr>
        </xdr:nvSpPr>
        <xdr:spPr>
          <a:xfrm>
            <a:off x="825" y="29"/>
            <a:ext cx="82"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書類名</a:t>
            </a:r>
          </a:p>
        </xdr:txBody>
      </xdr:sp>
      <xdr:sp>
        <xdr:nvSpPr>
          <xdr:cNvPr id="4" name="Text Box 4"/>
          <xdr:cNvSpPr txBox="1">
            <a:spLocks noChangeArrowheads="1"/>
          </xdr:cNvSpPr>
        </xdr:nvSpPr>
        <xdr:spPr>
          <a:xfrm>
            <a:off x="907" y="29"/>
            <a:ext cx="373"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展示物等更新業務のスケジュール</a:t>
            </a:r>
          </a:p>
        </xdr:txBody>
      </xdr:sp>
      <xdr:sp>
        <xdr:nvSpPr>
          <xdr:cNvPr id="5" name="Text Box 5"/>
          <xdr:cNvSpPr txBox="1">
            <a:spLocks noChangeArrowheads="1"/>
          </xdr:cNvSpPr>
        </xdr:nvSpPr>
        <xdr:spPr>
          <a:xfrm>
            <a:off x="1280" y="29"/>
            <a:ext cx="171"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様式</a:t>
            </a:r>
            <a:r>
              <a:rPr lang="en-US" cap="none" sz="1100" b="0" i="0" u="none" baseline="0">
                <a:solidFill>
                  <a:srgbClr val="000000"/>
                </a:solidFill>
                <a:latin typeface="ＭＳ Ｐゴシック"/>
                <a:ea typeface="ＭＳ Ｐゴシック"/>
                <a:cs typeface="ＭＳ Ｐゴシック"/>
              </a:rPr>
              <a:t>B-1</a:t>
            </a:r>
            <a:r>
              <a:rPr lang="en-US" cap="none" sz="1100" b="0" i="0" u="none" baseline="0">
                <a:solidFill>
                  <a:srgbClr val="000000"/>
                </a:solidFill>
                <a:latin typeface="ＭＳ Ｐゴシック"/>
                <a:ea typeface="ＭＳ Ｐゴシック"/>
                <a:cs typeface="ＭＳ Ｐゴシック"/>
              </a:rPr>
              <a:t>添付①</a:t>
            </a:r>
          </a:p>
        </xdr:txBody>
      </xdr:sp>
    </xdr:grpSp>
    <xdr:clientData/>
  </xdr:twoCellAnchor>
  <xdr:twoCellAnchor>
    <xdr:from>
      <xdr:col>30</xdr:col>
      <xdr:colOff>85725</xdr:colOff>
      <xdr:row>54</xdr:row>
      <xdr:rowOff>47625</xdr:rowOff>
    </xdr:from>
    <xdr:to>
      <xdr:col>40</xdr:col>
      <xdr:colOff>219075</xdr:colOff>
      <xdr:row>56</xdr:row>
      <xdr:rowOff>76200</xdr:rowOff>
    </xdr:to>
    <xdr:grpSp>
      <xdr:nvGrpSpPr>
        <xdr:cNvPr id="6" name="Group 6"/>
        <xdr:cNvGrpSpPr>
          <a:grpSpLocks/>
        </xdr:cNvGrpSpPr>
      </xdr:nvGrpSpPr>
      <xdr:grpSpPr>
        <a:xfrm>
          <a:off x="11915775" y="10287000"/>
          <a:ext cx="3181350" cy="371475"/>
          <a:chOff x="1223" y="598"/>
          <a:chExt cx="334" cy="35"/>
        </a:xfrm>
        <a:solidFill>
          <a:srgbClr val="FFFFFF"/>
        </a:solidFill>
      </xdr:grpSpPr>
      <xdr:sp>
        <xdr:nvSpPr>
          <xdr:cNvPr id="7" name="Text Box 7"/>
          <xdr:cNvSpPr txBox="1">
            <a:spLocks noChangeArrowheads="1"/>
          </xdr:cNvSpPr>
        </xdr:nvSpPr>
        <xdr:spPr>
          <a:xfrm>
            <a:off x="1223" y="598"/>
            <a:ext cx="10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応募者番号</a:t>
            </a:r>
          </a:p>
        </xdr:txBody>
      </xdr:sp>
      <xdr:sp>
        <xdr:nvSpPr>
          <xdr:cNvPr id="8" name="Rectangle 8"/>
          <xdr:cNvSpPr>
            <a:spLocks/>
          </xdr:cNvSpPr>
        </xdr:nvSpPr>
        <xdr:spPr>
          <a:xfrm>
            <a:off x="1437" y="598"/>
            <a:ext cx="120" cy="3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Page-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sp>
        <xdr:nvSpPr>
          <xdr:cNvPr id="9" name="Text Box 9"/>
          <xdr:cNvSpPr txBox="1">
            <a:spLocks noChangeArrowheads="1"/>
          </xdr:cNvSpPr>
        </xdr:nvSpPr>
        <xdr:spPr>
          <a:xfrm>
            <a:off x="1323" y="598"/>
            <a:ext cx="114" cy="3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29</xdr:col>
      <xdr:colOff>19050</xdr:colOff>
      <xdr:row>51</xdr:row>
      <xdr:rowOff>133350</xdr:rowOff>
    </xdr:from>
    <xdr:to>
      <xdr:col>37</xdr:col>
      <xdr:colOff>295275</xdr:colOff>
      <xdr:row>51</xdr:row>
      <xdr:rowOff>133350</xdr:rowOff>
    </xdr:to>
    <xdr:sp>
      <xdr:nvSpPr>
        <xdr:cNvPr id="10" name="Line 10"/>
        <xdr:cNvSpPr>
          <a:spLocks/>
        </xdr:cNvSpPr>
      </xdr:nvSpPr>
      <xdr:spPr>
        <a:xfrm>
          <a:off x="11544300" y="9858375"/>
          <a:ext cx="27146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85725</xdr:colOff>
      <xdr:row>51</xdr:row>
      <xdr:rowOff>180975</xdr:rowOff>
    </xdr:from>
    <xdr:to>
      <xdr:col>37</xdr:col>
      <xdr:colOff>19050</xdr:colOff>
      <xdr:row>54</xdr:row>
      <xdr:rowOff>9525</xdr:rowOff>
    </xdr:to>
    <xdr:sp>
      <xdr:nvSpPr>
        <xdr:cNvPr id="11" name="Text Box 11"/>
        <xdr:cNvSpPr txBox="1">
          <a:spLocks noChangeArrowheads="1"/>
        </xdr:cNvSpPr>
      </xdr:nvSpPr>
      <xdr:spPr>
        <a:xfrm>
          <a:off x="11915775" y="9906000"/>
          <a:ext cx="2066925" cy="34290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展示物等更新期間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t1\&#27178;&#36899;&#25658;\My%20Documents\MN990502B%20&#35199;&#37326;&#31246;&#29702;&#22763;&#20107;&#21209;&#25152;%20&#20445;&#23384;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ee-ngo04\&#26360;&#24235;\&#25216;&#34899;&#65288;&#21517;&#65289;\&#19978;&#27700;&#25216;\&#12503;&#12521;&#12531;&#12488;\04&#12288;&#24341;&#21512;\01%20&#33180;\01&#27972;&#27700;\07.&#24195;&#29872;&#31649;&#36676;\02&#23798;&#26681;&#30476;\&#26000;&#24029;&#23437;&#36947;\10000\10,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2503;&#12525;&#12472;&#12455;&#12463;&#12488;\&#26032;&#24179;&#22618;&#28417;&#28207;\&#12510;&#12522;&#12490;&#12473;EXCEL(3)\&#65401;&#65392;&#65405;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k01068\&#12381;&#12398;&#20182;\J.h_11(&#35373;&#35336;&#36039;&#26009;)\J.h_12(&#31309;&#31639;&#65381;&#35373;&#35336;&#26360;&#38306;&#20418;)\&#32076;&#36027;&#35336;&#31639;\&#27700;&#29702;&#35336;&#31639;WORK.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k01068\&#12381;&#12398;&#20182;\&#36032;&#38598;5&#21495;&#35373;&#35336;&#26360;(&#21336;&#294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ee-ngo04\&#26360;&#24235;\Documents%20and%20Settings\USER\My%20Documents\12&#65293;&#32654;&#28611;&#21152;&#33538;&#24066;\&#22810;&#27573;&#36039;&#26009;\&#22810;&#27573;&#12288;&#35500;&#26126;&#12288;&#36039;&#260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ee-ngo04\&#26360;&#24235;\&#19968;&#22826;&#37070;8\&#24029;&#19978;&#39640;&#23665;\&#27231;&#26800;&#25968;&#37327;\&#25490;&#27700;&#27231;&#26800;&#25968;&#37327;.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26716;&#30000;&#29992;\&#22580;&#20869;&#37197;&#31649;&#24037;&#25968;&#3732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ee-ngo04\&#26360;&#24235;\&#12503;&#12525;&#12472;&#12455;&#12463;&#12488;&#38306;&#20418;\2004-2005\&#20013;&#27941;&#24029;\&#26834;&#27700;&#29702;&#35336;&#3163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ee-ngo05\&#26360;&#24235;\&#25216;&#34899;&#65288;&#21517;&#65289;\&#27700;&#36947;&#25216;\&#12503;&#12521;&#12531;&#12488;\04&#12288;&#24341;&#21512;\01%20&#33180;\01&#27972;&#27700;\08.&#31119;&#29872;&#31649;&#36676;\02%20&#20304;&#36032;&#30476;\&#20234;&#19975;&#37324;&#24066;&#65288;4,600m3&#65295;&#26085;&#65289;\&#23481;&#37327;&#12539;&#65431;&#65437;&#12467;&#12473;&#35336;&#31639;4,900m3H20.01.16\&#20234;&#19975;&#37324;&#24066;4,900&#65306;&#33180;&#12429;&#36942;&#35373;&#20633;&#65431;&#65437;&#65414;&#65437;&#65400;&#65438;H20.1.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9年4月現金支出帳"/>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s>
    <sheetDataSet>
      <sheetData sheetId="2">
        <row r="20">
          <cell r="L20">
            <v>0.75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保管料金"/>
      <sheetName val="terms"/>
      <sheetName val="建設費"/>
      <sheetName val="COST_SU2"/>
      <sheetName val="ACCOUNT"/>
    </sheetNames>
    <sheetDataSet>
      <sheetData sheetId="4">
        <row r="5">
          <cell r="S5" t="str">
            <v>単位：千円</v>
          </cell>
          <cell r="AA5" t="str">
            <v>単位：千円</v>
          </cell>
        </row>
        <row r="6">
          <cell r="H6" t="str">
            <v>初年度</v>
          </cell>
          <cell r="I6" t="str">
            <v>２年度</v>
          </cell>
          <cell r="J6" t="str">
            <v>３年度</v>
          </cell>
          <cell r="K6" t="str">
            <v>４年度</v>
          </cell>
          <cell r="L6" t="str">
            <v>５年度</v>
          </cell>
          <cell r="M6" t="str">
            <v>６年度</v>
          </cell>
          <cell r="N6" t="str">
            <v>７年度</v>
          </cell>
          <cell r="O6" t="str">
            <v>８年度</v>
          </cell>
          <cell r="P6" t="str">
            <v>９年度</v>
          </cell>
          <cell r="Q6" t="str">
            <v>10年度</v>
          </cell>
          <cell r="R6" t="str">
            <v>11年度</v>
          </cell>
          <cell r="S6" t="str">
            <v>12年度</v>
          </cell>
          <cell r="T6" t="str">
            <v>13年度</v>
          </cell>
          <cell r="U6" t="str">
            <v>14年度</v>
          </cell>
          <cell r="V6" t="str">
            <v>15年度</v>
          </cell>
          <cell r="W6" t="str">
            <v>16年度</v>
          </cell>
          <cell r="X6" t="str">
            <v>17年度</v>
          </cell>
          <cell r="Y6" t="str">
            <v>18年度</v>
          </cell>
          <cell r="Z6" t="str">
            <v>19年度</v>
          </cell>
          <cell r="AA6" t="str">
            <v>20年度</v>
          </cell>
        </row>
        <row r="8">
          <cell r="H8">
            <v>21</v>
          </cell>
          <cell r="I8">
            <v>7</v>
          </cell>
          <cell r="J8">
            <v>7</v>
          </cell>
          <cell r="K8">
            <v>7</v>
          </cell>
          <cell r="L8">
            <v>7</v>
          </cell>
          <cell r="M8">
            <v>7</v>
          </cell>
          <cell r="N8">
            <v>7</v>
          </cell>
          <cell r="O8">
            <v>7</v>
          </cell>
        </row>
        <row r="9">
          <cell r="G9">
            <v>0</v>
          </cell>
          <cell r="H9">
            <v>21</v>
          </cell>
          <cell r="I9">
            <v>28</v>
          </cell>
          <cell r="J9">
            <v>35</v>
          </cell>
          <cell r="K9">
            <v>42</v>
          </cell>
          <cell r="L9">
            <v>49</v>
          </cell>
          <cell r="M9">
            <v>56</v>
          </cell>
          <cell r="N9">
            <v>63</v>
          </cell>
          <cell r="O9">
            <v>70</v>
          </cell>
          <cell r="P9">
            <v>70</v>
          </cell>
          <cell r="Q9">
            <v>70</v>
          </cell>
          <cell r="R9">
            <v>70</v>
          </cell>
          <cell r="S9">
            <v>70</v>
          </cell>
          <cell r="T9">
            <v>70</v>
          </cell>
          <cell r="U9">
            <v>70</v>
          </cell>
          <cell r="V9">
            <v>70</v>
          </cell>
          <cell r="W9">
            <v>70</v>
          </cell>
          <cell r="X9">
            <v>70</v>
          </cell>
          <cell r="Y9">
            <v>70</v>
          </cell>
          <cell r="Z9">
            <v>70</v>
          </cell>
          <cell r="AA9">
            <v>70</v>
          </cell>
        </row>
        <row r="11">
          <cell r="G11">
            <v>600</v>
          </cell>
          <cell r="H11">
            <v>12600</v>
          </cell>
          <cell r="I11">
            <v>16800</v>
          </cell>
          <cell r="J11">
            <v>21000</v>
          </cell>
          <cell r="K11">
            <v>27720.000000000004</v>
          </cell>
          <cell r="L11">
            <v>32340.000000000004</v>
          </cell>
          <cell r="M11">
            <v>36960</v>
          </cell>
          <cell r="N11">
            <v>45738.00000000001</v>
          </cell>
          <cell r="O11">
            <v>50820.00000000001</v>
          </cell>
          <cell r="P11">
            <v>50820.00000000001</v>
          </cell>
          <cell r="Q11">
            <v>55902.000000000015</v>
          </cell>
          <cell r="R11">
            <v>55902.000000000015</v>
          </cell>
          <cell r="S11">
            <v>55902.000000000015</v>
          </cell>
          <cell r="T11">
            <v>61492.200000000026</v>
          </cell>
          <cell r="U11">
            <v>61492.200000000026</v>
          </cell>
          <cell r="V11">
            <v>61492.200000000026</v>
          </cell>
          <cell r="W11">
            <v>67641.42000000003</v>
          </cell>
          <cell r="X11">
            <v>67641.42000000003</v>
          </cell>
          <cell r="Y11">
            <v>67641.42000000003</v>
          </cell>
          <cell r="Z11">
            <v>74405.56200000005</v>
          </cell>
          <cell r="AA11">
            <v>74405.56200000005</v>
          </cell>
        </row>
        <row r="13">
          <cell r="G13">
            <v>900</v>
          </cell>
          <cell r="H13">
            <v>18900</v>
          </cell>
          <cell r="I13">
            <v>6300</v>
          </cell>
          <cell r="J13">
            <v>6300</v>
          </cell>
          <cell r="K13">
            <v>6930.000000000001</v>
          </cell>
          <cell r="L13">
            <v>6930.000000000001</v>
          </cell>
          <cell r="M13">
            <v>6930.000000000001</v>
          </cell>
          <cell r="N13">
            <v>7623.000000000001</v>
          </cell>
          <cell r="O13">
            <v>7623.000000000001</v>
          </cell>
          <cell r="P13">
            <v>0</v>
          </cell>
          <cell r="Q13">
            <v>0</v>
          </cell>
          <cell r="R13">
            <v>0</v>
          </cell>
          <cell r="S13">
            <v>0</v>
          </cell>
          <cell r="T13">
            <v>0</v>
          </cell>
          <cell r="U13">
            <v>0</v>
          </cell>
          <cell r="V13">
            <v>0</v>
          </cell>
          <cell r="W13">
            <v>0</v>
          </cell>
          <cell r="X13">
            <v>0</v>
          </cell>
          <cell r="Y13">
            <v>0</v>
          </cell>
          <cell r="Z13">
            <v>0</v>
          </cell>
          <cell r="AA13">
            <v>0</v>
          </cell>
        </row>
        <row r="16">
          <cell r="F16" t="str">
            <v>□損益計算書（ケース４）</v>
          </cell>
          <cell r="AA16" t="str">
            <v>単位：千円</v>
          </cell>
        </row>
        <row r="17">
          <cell r="G17" t="str">
            <v>開業前1</v>
          </cell>
          <cell r="H17" t="str">
            <v>初年度</v>
          </cell>
          <cell r="I17" t="str">
            <v>２年度</v>
          </cell>
          <cell r="J17" t="str">
            <v>３年度</v>
          </cell>
          <cell r="K17" t="str">
            <v>４年度</v>
          </cell>
          <cell r="L17" t="str">
            <v>５年度</v>
          </cell>
          <cell r="M17" t="str">
            <v>６年度</v>
          </cell>
          <cell r="N17" t="str">
            <v>７年度</v>
          </cell>
          <cell r="O17" t="str">
            <v>８年度</v>
          </cell>
          <cell r="P17" t="str">
            <v>７年度</v>
          </cell>
          <cell r="Q17" t="str">
            <v>10年度</v>
          </cell>
          <cell r="R17" t="str">
            <v>11年度</v>
          </cell>
          <cell r="S17" t="str">
            <v>12年度</v>
          </cell>
          <cell r="T17" t="str">
            <v>13年度</v>
          </cell>
          <cell r="U17" t="str">
            <v>14年度</v>
          </cell>
          <cell r="V17" t="str">
            <v>15年度</v>
          </cell>
          <cell r="W17" t="str">
            <v>16年度</v>
          </cell>
          <cell r="X17" t="str">
            <v>17年度</v>
          </cell>
          <cell r="Y17" t="str">
            <v>18年度</v>
          </cell>
          <cell r="Z17" t="str">
            <v>19年度</v>
          </cell>
          <cell r="AA17" t="str">
            <v>20年度</v>
          </cell>
        </row>
        <row r="19">
          <cell r="G19">
            <v>0</v>
          </cell>
          <cell r="H19">
            <v>12600</v>
          </cell>
          <cell r="I19">
            <v>16800</v>
          </cell>
          <cell r="J19">
            <v>21000</v>
          </cell>
          <cell r="K19">
            <v>27720.000000000004</v>
          </cell>
          <cell r="L19">
            <v>32340.000000000004</v>
          </cell>
          <cell r="M19">
            <v>36960</v>
          </cell>
          <cell r="N19">
            <v>45738.00000000001</v>
          </cell>
          <cell r="O19">
            <v>50820.00000000001</v>
          </cell>
          <cell r="P19">
            <v>50820.00000000001</v>
          </cell>
          <cell r="Q19">
            <v>55902.000000000015</v>
          </cell>
          <cell r="R19">
            <v>55902.000000000015</v>
          </cell>
          <cell r="S19">
            <v>55902.000000000015</v>
          </cell>
          <cell r="T19">
            <v>61492.200000000026</v>
          </cell>
          <cell r="U19">
            <v>61492.200000000026</v>
          </cell>
          <cell r="V19">
            <v>61492.200000000026</v>
          </cell>
          <cell r="W19">
            <v>67641.42000000003</v>
          </cell>
          <cell r="X19">
            <v>67641.42000000003</v>
          </cell>
          <cell r="Y19">
            <v>67641.42000000003</v>
          </cell>
          <cell r="Z19">
            <v>74405.56200000005</v>
          </cell>
          <cell r="AA19">
            <v>74405.56200000005</v>
          </cell>
        </row>
        <row r="20">
          <cell r="H20">
            <v>1260</v>
          </cell>
          <cell r="I20">
            <v>1680</v>
          </cell>
          <cell r="J20">
            <v>2100</v>
          </cell>
          <cell r="K20">
            <v>2772</v>
          </cell>
          <cell r="L20">
            <v>3234.0000000000005</v>
          </cell>
          <cell r="M20">
            <v>3696.0000000000005</v>
          </cell>
          <cell r="N20">
            <v>4573.800000000001</v>
          </cell>
          <cell r="O20">
            <v>5082.000000000001</v>
          </cell>
          <cell r="P20">
            <v>5082.000000000001</v>
          </cell>
          <cell r="Q20">
            <v>5590.200000000002</v>
          </cell>
          <cell r="R20">
            <v>5590.200000000002</v>
          </cell>
          <cell r="S20">
            <v>5590.200000000002</v>
          </cell>
          <cell r="T20">
            <v>6149.220000000003</v>
          </cell>
          <cell r="U20">
            <v>6149.220000000003</v>
          </cell>
          <cell r="V20">
            <v>6149.220000000003</v>
          </cell>
          <cell r="W20">
            <v>6764.1420000000035</v>
          </cell>
          <cell r="X20">
            <v>6764.1420000000035</v>
          </cell>
          <cell r="Y20">
            <v>6764.1420000000035</v>
          </cell>
          <cell r="Z20">
            <v>7440.5562000000045</v>
          </cell>
          <cell r="AA20">
            <v>7440.5562000000045</v>
          </cell>
        </row>
        <row r="21">
          <cell r="H21">
            <v>3780</v>
          </cell>
          <cell r="I21">
            <v>5040</v>
          </cell>
          <cell r="J21">
            <v>6300</v>
          </cell>
          <cell r="K21">
            <v>8316</v>
          </cell>
          <cell r="L21">
            <v>9702</v>
          </cell>
          <cell r="M21">
            <v>11088</v>
          </cell>
          <cell r="N21">
            <v>13721.400000000001</v>
          </cell>
          <cell r="O21">
            <v>15246.000000000002</v>
          </cell>
          <cell r="P21">
            <v>15246.000000000002</v>
          </cell>
          <cell r="Q21">
            <v>16770.600000000006</v>
          </cell>
          <cell r="R21">
            <v>16770.600000000006</v>
          </cell>
          <cell r="S21">
            <v>16770.600000000006</v>
          </cell>
          <cell r="T21">
            <v>18447.660000000007</v>
          </cell>
          <cell r="U21">
            <v>18447.660000000007</v>
          </cell>
          <cell r="V21">
            <v>18447.660000000007</v>
          </cell>
          <cell r="W21">
            <v>20292.42600000001</v>
          </cell>
          <cell r="X21">
            <v>20292.42600000001</v>
          </cell>
          <cell r="Y21">
            <v>20292.42600000001</v>
          </cell>
          <cell r="Z21">
            <v>22321.66860000001</v>
          </cell>
          <cell r="AA21">
            <v>22321.66860000001</v>
          </cell>
        </row>
        <row r="22">
          <cell r="H22">
            <v>6300</v>
          </cell>
          <cell r="I22">
            <v>2100</v>
          </cell>
          <cell r="J22">
            <v>2100</v>
          </cell>
          <cell r="K22">
            <v>2310</v>
          </cell>
          <cell r="L22">
            <v>2310</v>
          </cell>
          <cell r="M22">
            <v>2310</v>
          </cell>
          <cell r="N22">
            <v>2541.0000000000005</v>
          </cell>
          <cell r="O22">
            <v>2541.0000000000005</v>
          </cell>
          <cell r="P22">
            <v>0</v>
          </cell>
          <cell r="Q22">
            <v>0</v>
          </cell>
          <cell r="R22">
            <v>0</v>
          </cell>
          <cell r="S22">
            <v>0</v>
          </cell>
          <cell r="T22">
            <v>0</v>
          </cell>
          <cell r="U22">
            <v>0</v>
          </cell>
          <cell r="V22">
            <v>0</v>
          </cell>
          <cell r="W22">
            <v>0</v>
          </cell>
          <cell r="X22">
            <v>0</v>
          </cell>
          <cell r="Y22">
            <v>0</v>
          </cell>
          <cell r="Z22">
            <v>0</v>
          </cell>
          <cell r="AA22">
            <v>0</v>
          </cell>
        </row>
        <row r="23">
          <cell r="H23">
            <v>840</v>
          </cell>
          <cell r="I23">
            <v>1120.0000000000002</v>
          </cell>
          <cell r="J23">
            <v>1400</v>
          </cell>
          <cell r="K23">
            <v>1848.0000000000002</v>
          </cell>
          <cell r="L23">
            <v>2156</v>
          </cell>
          <cell r="M23">
            <v>2464.000000000001</v>
          </cell>
          <cell r="N23">
            <v>3049.200000000001</v>
          </cell>
          <cell r="O23">
            <v>3388.0000000000005</v>
          </cell>
          <cell r="P23">
            <v>3388.0000000000005</v>
          </cell>
          <cell r="Q23">
            <v>3726.800000000001</v>
          </cell>
          <cell r="R23">
            <v>3726.800000000001</v>
          </cell>
          <cell r="S23">
            <v>3726.800000000001</v>
          </cell>
          <cell r="T23">
            <v>4099.480000000001</v>
          </cell>
          <cell r="U23">
            <v>4099.480000000001</v>
          </cell>
          <cell r="V23">
            <v>4099.480000000001</v>
          </cell>
          <cell r="W23">
            <v>4509.428000000003</v>
          </cell>
          <cell r="X23">
            <v>4509.428000000003</v>
          </cell>
          <cell r="Y23">
            <v>4509.428000000003</v>
          </cell>
          <cell r="Z23">
            <v>4960.370800000003</v>
          </cell>
          <cell r="AA23">
            <v>4960.370800000003</v>
          </cell>
        </row>
        <row r="24">
          <cell r="H24">
            <v>1095</v>
          </cell>
          <cell r="I24">
            <v>1095</v>
          </cell>
          <cell r="J24">
            <v>1095</v>
          </cell>
          <cell r="K24">
            <v>1204.5</v>
          </cell>
          <cell r="L24">
            <v>1204.5</v>
          </cell>
          <cell r="M24">
            <v>1204.5</v>
          </cell>
          <cell r="N24">
            <v>1324.9500000000003</v>
          </cell>
          <cell r="O24">
            <v>1324.9500000000003</v>
          </cell>
          <cell r="P24">
            <v>1324.9500000000003</v>
          </cell>
          <cell r="Q24">
            <v>1457.4450000000004</v>
          </cell>
          <cell r="R24">
            <v>1457.4450000000004</v>
          </cell>
          <cell r="S24">
            <v>1457.4450000000004</v>
          </cell>
          <cell r="T24">
            <v>1603.1895000000006</v>
          </cell>
          <cell r="U24">
            <v>1603.1895000000006</v>
          </cell>
          <cell r="V24">
            <v>1603.1895000000006</v>
          </cell>
          <cell r="W24">
            <v>1763.508450000001</v>
          </cell>
          <cell r="X24">
            <v>1763.508450000001</v>
          </cell>
          <cell r="Y24">
            <v>1763.508450000001</v>
          </cell>
          <cell r="Z24">
            <v>1939.859295000001</v>
          </cell>
          <cell r="AA24">
            <v>1939.859295000001</v>
          </cell>
        </row>
        <row r="25">
          <cell r="H25">
            <v>16000</v>
          </cell>
          <cell r="I25">
            <v>16000</v>
          </cell>
          <cell r="J25">
            <v>16000</v>
          </cell>
          <cell r="K25">
            <v>17600</v>
          </cell>
          <cell r="L25">
            <v>17600</v>
          </cell>
          <cell r="M25">
            <v>17600</v>
          </cell>
          <cell r="N25">
            <v>19360.000000000004</v>
          </cell>
          <cell r="O25">
            <v>19360.000000000004</v>
          </cell>
          <cell r="P25">
            <v>19360.000000000004</v>
          </cell>
          <cell r="Q25">
            <v>21296.000000000007</v>
          </cell>
          <cell r="R25">
            <v>21296.000000000007</v>
          </cell>
          <cell r="S25">
            <v>21296.000000000007</v>
          </cell>
          <cell r="T25">
            <v>23425.60000000001</v>
          </cell>
          <cell r="U25">
            <v>23425.60000000001</v>
          </cell>
          <cell r="V25">
            <v>23425.60000000001</v>
          </cell>
          <cell r="W25">
            <v>25768.16000000001</v>
          </cell>
          <cell r="X25">
            <v>25768.16000000001</v>
          </cell>
          <cell r="Y25">
            <v>25768.16000000001</v>
          </cell>
          <cell r="Z25">
            <v>28344.976000000017</v>
          </cell>
          <cell r="AA25">
            <v>28344.976000000017</v>
          </cell>
        </row>
        <row r="26">
          <cell r="G26">
            <v>0</v>
          </cell>
          <cell r="H26">
            <v>31200</v>
          </cell>
          <cell r="I26">
            <v>31200</v>
          </cell>
          <cell r="J26">
            <v>31200</v>
          </cell>
          <cell r="K26">
            <v>34320</v>
          </cell>
          <cell r="L26">
            <v>34320</v>
          </cell>
          <cell r="M26">
            <v>34320</v>
          </cell>
          <cell r="N26">
            <v>37752.00000000001</v>
          </cell>
          <cell r="O26">
            <v>37752.00000000001</v>
          </cell>
          <cell r="P26">
            <v>37752.00000000001</v>
          </cell>
          <cell r="Q26">
            <v>41527.20000000001</v>
          </cell>
          <cell r="R26">
            <v>41527.20000000001</v>
          </cell>
          <cell r="S26">
            <v>41527.20000000001</v>
          </cell>
          <cell r="T26">
            <v>45679.92000000002</v>
          </cell>
          <cell r="U26">
            <v>45679.92000000002</v>
          </cell>
          <cell r="V26">
            <v>45679.92000000002</v>
          </cell>
          <cell r="W26">
            <v>50247.912000000026</v>
          </cell>
          <cell r="X26">
            <v>50247.912000000026</v>
          </cell>
          <cell r="Y26">
            <v>50247.912000000026</v>
          </cell>
          <cell r="Z26">
            <v>55272.70320000003</v>
          </cell>
          <cell r="AA26">
            <v>55272.70320000003</v>
          </cell>
        </row>
        <row r="27">
          <cell r="G27">
            <v>0</v>
          </cell>
          <cell r="H27">
            <v>73075</v>
          </cell>
          <cell r="I27">
            <v>75035</v>
          </cell>
          <cell r="J27">
            <v>81195</v>
          </cell>
          <cell r="K27">
            <v>96090.5</v>
          </cell>
          <cell r="L27">
            <v>102866.5</v>
          </cell>
          <cell r="M27">
            <v>109642.5</v>
          </cell>
          <cell r="N27">
            <v>128060.35</v>
          </cell>
          <cell r="O27">
            <v>135513.95</v>
          </cell>
          <cell r="P27">
            <v>132972.95</v>
          </cell>
          <cell r="Q27">
            <v>146270.24500000005</v>
          </cell>
          <cell r="R27">
            <v>146270.24500000005</v>
          </cell>
          <cell r="S27">
            <v>146270.24500000005</v>
          </cell>
          <cell r="T27">
            <v>160897.26950000005</v>
          </cell>
          <cell r="U27">
            <v>160897.26950000005</v>
          </cell>
          <cell r="V27">
            <v>160897.26950000005</v>
          </cell>
          <cell r="W27">
            <v>176986.9964500001</v>
          </cell>
          <cell r="X27">
            <v>176986.9964500001</v>
          </cell>
          <cell r="Y27">
            <v>176986.9964500001</v>
          </cell>
          <cell r="Z27">
            <v>194685.69609500014</v>
          </cell>
          <cell r="AA27">
            <v>194685.69609500014</v>
          </cell>
        </row>
        <row r="28">
          <cell r="H28">
            <v>2835</v>
          </cell>
          <cell r="I28">
            <v>3780</v>
          </cell>
          <cell r="J28">
            <v>4725</v>
          </cell>
          <cell r="K28">
            <v>6237</v>
          </cell>
          <cell r="L28">
            <v>7276.5</v>
          </cell>
          <cell r="M28">
            <v>8316</v>
          </cell>
          <cell r="N28">
            <v>10291.050000000001</v>
          </cell>
          <cell r="O28">
            <v>11434.500000000002</v>
          </cell>
          <cell r="P28">
            <v>11434.500000000002</v>
          </cell>
          <cell r="Q28">
            <v>12577.950000000004</v>
          </cell>
          <cell r="R28">
            <v>12577.950000000004</v>
          </cell>
          <cell r="S28">
            <v>12577.950000000004</v>
          </cell>
          <cell r="T28">
            <v>13835.745000000006</v>
          </cell>
          <cell r="U28">
            <v>13835.745000000006</v>
          </cell>
          <cell r="V28">
            <v>13835.745000000006</v>
          </cell>
          <cell r="W28">
            <v>15219.319500000009</v>
          </cell>
          <cell r="X28">
            <v>15219.319500000009</v>
          </cell>
          <cell r="Y28">
            <v>15219.319500000009</v>
          </cell>
          <cell r="Z28">
            <v>16741.25145000001</v>
          </cell>
          <cell r="AA28">
            <v>16741.25145000001</v>
          </cell>
        </row>
        <row r="29">
          <cell r="H29">
            <v>4410</v>
          </cell>
          <cell r="I29">
            <v>1470</v>
          </cell>
          <cell r="J29">
            <v>1470</v>
          </cell>
          <cell r="K29">
            <v>1617</v>
          </cell>
          <cell r="L29">
            <v>1617</v>
          </cell>
          <cell r="M29">
            <v>1617</v>
          </cell>
          <cell r="N29">
            <v>1778.7000000000003</v>
          </cell>
          <cell r="O29">
            <v>1778.7000000000003</v>
          </cell>
          <cell r="P29">
            <v>0</v>
          </cell>
          <cell r="Q29">
            <v>0</v>
          </cell>
          <cell r="R29">
            <v>0</v>
          </cell>
          <cell r="S29">
            <v>0</v>
          </cell>
          <cell r="T29">
            <v>0</v>
          </cell>
          <cell r="U29">
            <v>0</v>
          </cell>
          <cell r="V29">
            <v>0</v>
          </cell>
          <cell r="W29">
            <v>0</v>
          </cell>
          <cell r="X29">
            <v>0</v>
          </cell>
          <cell r="Y29">
            <v>0</v>
          </cell>
          <cell r="Z29">
            <v>0</v>
          </cell>
          <cell r="AA29">
            <v>0</v>
          </cell>
        </row>
        <row r="30">
          <cell r="G30">
            <v>0</v>
          </cell>
          <cell r="H30">
            <v>378</v>
          </cell>
          <cell r="I30">
            <v>504.0000000000001</v>
          </cell>
          <cell r="J30">
            <v>630</v>
          </cell>
          <cell r="K30">
            <v>831.6000000000001</v>
          </cell>
          <cell r="L30">
            <v>970.2</v>
          </cell>
          <cell r="M30">
            <v>1108.8000000000004</v>
          </cell>
          <cell r="N30">
            <v>1372.1400000000006</v>
          </cell>
          <cell r="O30">
            <v>1524.6000000000001</v>
          </cell>
          <cell r="P30">
            <v>1524.6000000000001</v>
          </cell>
          <cell r="Q30">
            <v>1677.0600000000006</v>
          </cell>
          <cell r="R30">
            <v>1677.0600000000006</v>
          </cell>
          <cell r="S30">
            <v>1677.0600000000006</v>
          </cell>
          <cell r="T30">
            <v>1844.7660000000008</v>
          </cell>
          <cell r="U30">
            <v>1844.7660000000008</v>
          </cell>
          <cell r="V30">
            <v>1844.7660000000008</v>
          </cell>
          <cell r="W30">
            <v>2029.2426000000012</v>
          </cell>
          <cell r="X30">
            <v>2029.2426000000012</v>
          </cell>
          <cell r="Y30">
            <v>2029.2426000000012</v>
          </cell>
          <cell r="Z30">
            <v>2232.1668600000016</v>
          </cell>
          <cell r="AA30">
            <v>2232.1668600000016</v>
          </cell>
        </row>
        <row r="31">
          <cell r="G31">
            <v>0</v>
          </cell>
          <cell r="H31">
            <v>65452</v>
          </cell>
          <cell r="I31">
            <v>69281</v>
          </cell>
          <cell r="J31">
            <v>74370</v>
          </cell>
          <cell r="K31">
            <v>87404.9</v>
          </cell>
          <cell r="L31">
            <v>93002.8</v>
          </cell>
          <cell r="M31">
            <v>98600.7</v>
          </cell>
          <cell r="N31">
            <v>114618.46</v>
          </cell>
          <cell r="O31">
            <v>120776.15000000001</v>
          </cell>
          <cell r="P31">
            <v>120013.85</v>
          </cell>
          <cell r="Q31">
            <v>132015.23500000004</v>
          </cell>
          <cell r="R31">
            <v>132015.23500000004</v>
          </cell>
          <cell r="S31">
            <v>132015.23500000004</v>
          </cell>
          <cell r="T31">
            <v>145216.75850000005</v>
          </cell>
          <cell r="U31">
            <v>145216.75850000005</v>
          </cell>
          <cell r="V31">
            <v>145216.75850000005</v>
          </cell>
          <cell r="W31">
            <v>159738.43435000008</v>
          </cell>
          <cell r="X31">
            <v>159738.43435000008</v>
          </cell>
          <cell r="Y31">
            <v>159738.43435000008</v>
          </cell>
          <cell r="Z31">
            <v>175712.27778500013</v>
          </cell>
          <cell r="AA31">
            <v>175712.27778500013</v>
          </cell>
        </row>
        <row r="32">
          <cell r="G32">
            <v>1</v>
          </cell>
          <cell r="H32">
            <v>5</v>
          </cell>
          <cell r="I32">
            <v>5</v>
          </cell>
          <cell r="J32">
            <v>5</v>
          </cell>
          <cell r="K32">
            <v>6</v>
          </cell>
          <cell r="L32">
            <v>6</v>
          </cell>
          <cell r="M32">
            <v>6</v>
          </cell>
          <cell r="N32">
            <v>6</v>
          </cell>
          <cell r="O32">
            <v>6</v>
          </cell>
          <cell r="P32">
            <v>6</v>
          </cell>
          <cell r="Q32">
            <v>6</v>
          </cell>
          <cell r="R32">
            <v>6</v>
          </cell>
          <cell r="S32">
            <v>6</v>
          </cell>
          <cell r="T32">
            <v>6</v>
          </cell>
          <cell r="U32">
            <v>6</v>
          </cell>
          <cell r="V32">
            <v>6</v>
          </cell>
          <cell r="W32">
            <v>6</v>
          </cell>
          <cell r="X32">
            <v>6</v>
          </cell>
          <cell r="Y32">
            <v>6</v>
          </cell>
          <cell r="Z32">
            <v>6</v>
          </cell>
          <cell r="AA32">
            <v>6</v>
          </cell>
        </row>
        <row r="33">
          <cell r="G33">
            <v>7500</v>
          </cell>
          <cell r="H33">
            <v>24100</v>
          </cell>
          <cell r="I33">
            <v>24823</v>
          </cell>
          <cell r="J33">
            <v>25567.69</v>
          </cell>
          <cell r="K33">
            <v>32344.7192</v>
          </cell>
          <cell r="L33">
            <v>33315.060776000006</v>
          </cell>
          <cell r="M33">
            <v>34314.51259928</v>
          </cell>
          <cell r="N33">
            <v>35343.9479772584</v>
          </cell>
          <cell r="O33">
            <v>36404.26641657616</v>
          </cell>
          <cell r="P33">
            <v>37496.394409073444</v>
          </cell>
          <cell r="Q33">
            <v>38621.286241345646</v>
          </cell>
          <cell r="R33">
            <v>39779.924828586016</v>
          </cell>
          <cell r="S33">
            <v>40973.3225734436</v>
          </cell>
          <cell r="T33">
            <v>42202.52225064691</v>
          </cell>
          <cell r="U33">
            <v>43468.59791816632</v>
          </cell>
          <cell r="V33">
            <v>44772.65585571131</v>
          </cell>
          <cell r="W33">
            <v>46115.835531382654</v>
          </cell>
          <cell r="X33">
            <v>47499.31059732414</v>
          </cell>
          <cell r="Y33">
            <v>48924.28991524386</v>
          </cell>
          <cell r="Z33">
            <v>50392.01861270118</v>
          </cell>
          <cell r="AA33">
            <v>51903.77917108221</v>
          </cell>
        </row>
        <row r="34">
          <cell r="G34">
            <v>562.5</v>
          </cell>
          <cell r="H34">
            <v>1807.5</v>
          </cell>
          <cell r="I34">
            <v>1861.725</v>
          </cell>
          <cell r="J34">
            <v>1917.5767499999997</v>
          </cell>
          <cell r="K34">
            <v>2425.85394</v>
          </cell>
          <cell r="L34">
            <v>2498.6295582000002</v>
          </cell>
          <cell r="M34">
            <v>2573.588444946</v>
          </cell>
          <cell r="N34">
            <v>2650.79609829438</v>
          </cell>
          <cell r="O34">
            <v>2730.3199812432117</v>
          </cell>
          <cell r="P34">
            <v>2812.229580680508</v>
          </cell>
          <cell r="Q34">
            <v>2896.596468100923</v>
          </cell>
          <cell r="R34">
            <v>2983.494362143951</v>
          </cell>
          <cell r="S34">
            <v>3072.9991930082697</v>
          </cell>
          <cell r="T34">
            <v>3165.189168798518</v>
          </cell>
          <cell r="U34">
            <v>3260.144843862474</v>
          </cell>
          <cell r="V34">
            <v>3357.949189178348</v>
          </cell>
          <cell r="W34">
            <v>3458.687664853699</v>
          </cell>
          <cell r="X34">
            <v>3562.4482947993106</v>
          </cell>
          <cell r="Y34">
            <v>3669.3217436432897</v>
          </cell>
          <cell r="Z34">
            <v>3779.4013959525882</v>
          </cell>
          <cell r="AA34">
            <v>3892.783437831166</v>
          </cell>
        </row>
        <row r="35">
          <cell r="G35">
            <v>0</v>
          </cell>
          <cell r="H35">
            <v>2</v>
          </cell>
          <cell r="I35">
            <v>2</v>
          </cell>
          <cell r="J35">
            <v>2</v>
          </cell>
          <cell r="K35">
            <v>2</v>
          </cell>
          <cell r="L35">
            <v>2</v>
          </cell>
          <cell r="M35">
            <v>2</v>
          </cell>
          <cell r="N35">
            <v>2</v>
          </cell>
          <cell r="O35">
            <v>2</v>
          </cell>
          <cell r="P35">
            <v>2</v>
          </cell>
          <cell r="Q35">
            <v>2</v>
          </cell>
          <cell r="R35">
            <v>2</v>
          </cell>
          <cell r="S35">
            <v>2</v>
          </cell>
          <cell r="T35">
            <v>2</v>
          </cell>
          <cell r="U35">
            <v>2</v>
          </cell>
          <cell r="V35">
            <v>2</v>
          </cell>
          <cell r="W35">
            <v>2</v>
          </cell>
          <cell r="X35">
            <v>2</v>
          </cell>
          <cell r="Y35">
            <v>2</v>
          </cell>
          <cell r="Z35">
            <v>2</v>
          </cell>
          <cell r="AA35">
            <v>2</v>
          </cell>
        </row>
        <row r="36">
          <cell r="G36">
            <v>0</v>
          </cell>
          <cell r="H36">
            <v>2800</v>
          </cell>
          <cell r="I36">
            <v>2884</v>
          </cell>
          <cell r="J36">
            <v>2970.52</v>
          </cell>
          <cell r="K36">
            <v>3059.6356</v>
          </cell>
          <cell r="L36">
            <v>3151.4246680000006</v>
          </cell>
          <cell r="M36">
            <v>3245.96740804</v>
          </cell>
          <cell r="N36">
            <v>3343.3464302812004</v>
          </cell>
          <cell r="O36">
            <v>3443.6468231896365</v>
          </cell>
          <cell r="P36">
            <v>3546.956227885326</v>
          </cell>
          <cell r="Q36">
            <v>3653.3649147218857</v>
          </cell>
          <cell r="R36">
            <v>3762.965862163542</v>
          </cell>
          <cell r="S36">
            <v>3875.8548380284487</v>
          </cell>
          <cell r="T36">
            <v>3992.130483169302</v>
          </cell>
          <cell r="U36">
            <v>4111.894397664381</v>
          </cell>
          <cell r="V36">
            <v>4235.251229594313</v>
          </cell>
          <cell r="W36">
            <v>4362.308766482143</v>
          </cell>
          <cell r="X36">
            <v>4493.178029476608</v>
          </cell>
          <cell r="Y36">
            <v>4627.973370360905</v>
          </cell>
          <cell r="Z36">
            <v>4766.812571471733</v>
          </cell>
          <cell r="AA36">
            <v>4909.816948615885</v>
          </cell>
        </row>
        <row r="37">
          <cell r="H37">
            <v>3653.75</v>
          </cell>
          <cell r="I37">
            <v>3751.75</v>
          </cell>
          <cell r="J37">
            <v>4059.75</v>
          </cell>
          <cell r="K37">
            <v>4804.525000000001</v>
          </cell>
          <cell r="L37">
            <v>5143.325000000001</v>
          </cell>
          <cell r="M37">
            <v>5482.125</v>
          </cell>
          <cell r="N37">
            <v>6403.017500000001</v>
          </cell>
          <cell r="O37">
            <v>6775.697500000001</v>
          </cell>
          <cell r="P37">
            <v>6648.647500000001</v>
          </cell>
          <cell r="Q37">
            <v>7313.512250000003</v>
          </cell>
          <cell r="R37">
            <v>7313.512250000003</v>
          </cell>
          <cell r="S37">
            <v>7313.512250000003</v>
          </cell>
          <cell r="T37">
            <v>8044.863475000003</v>
          </cell>
          <cell r="U37">
            <v>8044.863475000003</v>
          </cell>
          <cell r="V37">
            <v>8044.863475000003</v>
          </cell>
          <cell r="W37">
            <v>8849.349822500006</v>
          </cell>
          <cell r="X37">
            <v>8849.349822500006</v>
          </cell>
          <cell r="Y37">
            <v>8849.349822500006</v>
          </cell>
          <cell r="Z37">
            <v>9734.284804750007</v>
          </cell>
          <cell r="AA37">
            <v>9734.284804750007</v>
          </cell>
        </row>
        <row r="38">
          <cell r="G38">
            <v>5480.625</v>
          </cell>
          <cell r="H38">
            <v>10961.25</v>
          </cell>
          <cell r="I38">
            <v>11255.25</v>
          </cell>
          <cell r="J38">
            <v>12179.25</v>
          </cell>
          <cell r="K38">
            <v>14413.574999999999</v>
          </cell>
          <cell r="L38">
            <v>15429.974999999999</v>
          </cell>
          <cell r="M38">
            <v>16446.375</v>
          </cell>
          <cell r="N38">
            <v>19209.0525</v>
          </cell>
          <cell r="O38">
            <v>20327.092500000002</v>
          </cell>
          <cell r="P38">
            <v>19945.9425</v>
          </cell>
          <cell r="Q38">
            <v>21940.536750000007</v>
          </cell>
          <cell r="R38">
            <v>21940.536750000007</v>
          </cell>
          <cell r="S38">
            <v>21940.536750000007</v>
          </cell>
          <cell r="T38">
            <v>24134.590425000006</v>
          </cell>
          <cell r="U38">
            <v>24134.590425000006</v>
          </cell>
          <cell r="V38">
            <v>24134.590425000006</v>
          </cell>
          <cell r="W38">
            <v>26548.04946750001</v>
          </cell>
          <cell r="X38">
            <v>26548.04946750001</v>
          </cell>
          <cell r="Y38">
            <v>26548.04946750001</v>
          </cell>
          <cell r="Z38">
            <v>29202.85441425002</v>
          </cell>
          <cell r="AA38">
            <v>29202.85441425002</v>
          </cell>
        </row>
        <row r="40">
          <cell r="H40">
            <v>0</v>
          </cell>
        </row>
        <row r="41">
          <cell r="G41">
            <v>0</v>
          </cell>
          <cell r="H41">
            <v>3178.16</v>
          </cell>
          <cell r="I41">
            <v>3178.16</v>
          </cell>
          <cell r="J41">
            <v>3178.16</v>
          </cell>
          <cell r="K41">
            <v>3495.976</v>
          </cell>
          <cell r="L41">
            <v>3495.976</v>
          </cell>
          <cell r="M41">
            <v>3495.976</v>
          </cell>
          <cell r="N41">
            <v>3845.5736000000006</v>
          </cell>
          <cell r="O41">
            <v>3845.5736000000006</v>
          </cell>
          <cell r="P41">
            <v>3845.5736000000006</v>
          </cell>
          <cell r="Q41">
            <v>4230.130960000001</v>
          </cell>
          <cell r="R41">
            <v>4230.130960000001</v>
          </cell>
          <cell r="S41">
            <v>4230.130960000001</v>
          </cell>
          <cell r="T41">
            <v>4653.144056000002</v>
          </cell>
          <cell r="U41">
            <v>4653.144056000002</v>
          </cell>
          <cell r="V41">
            <v>4653.144056000002</v>
          </cell>
          <cell r="W41">
            <v>5118.458461600002</v>
          </cell>
          <cell r="X41">
            <v>5118.458461600002</v>
          </cell>
          <cell r="Y41">
            <v>5118.458461600002</v>
          </cell>
          <cell r="Z41">
            <v>5630.304307760003</v>
          </cell>
          <cell r="AA41">
            <v>5630.304307760003</v>
          </cell>
        </row>
        <row r="42">
          <cell r="G42">
            <v>0</v>
          </cell>
          <cell r="H42">
            <v>317.81600000000003</v>
          </cell>
          <cell r="I42">
            <v>317.81600000000003</v>
          </cell>
          <cell r="J42">
            <v>317.81600000000003</v>
          </cell>
          <cell r="K42">
            <v>349.59760000000006</v>
          </cell>
          <cell r="L42">
            <v>349.59760000000006</v>
          </cell>
          <cell r="M42">
            <v>349.59760000000006</v>
          </cell>
          <cell r="N42">
            <v>384.5573600000001</v>
          </cell>
          <cell r="O42">
            <v>384.5573600000001</v>
          </cell>
          <cell r="P42">
            <v>384.5573600000001</v>
          </cell>
          <cell r="Q42">
            <v>423.01309600000013</v>
          </cell>
          <cell r="R42">
            <v>423.01309600000013</v>
          </cell>
          <cell r="S42">
            <v>423.01309600000013</v>
          </cell>
          <cell r="T42">
            <v>465.3144056000002</v>
          </cell>
          <cell r="U42">
            <v>465.3144056000002</v>
          </cell>
          <cell r="V42">
            <v>465.3144056000002</v>
          </cell>
          <cell r="W42">
            <v>511.84584616000024</v>
          </cell>
          <cell r="X42">
            <v>511.84584616000024</v>
          </cell>
          <cell r="Y42">
            <v>511.84584616000024</v>
          </cell>
          <cell r="Z42">
            <v>563.0304307760003</v>
          </cell>
          <cell r="AA42">
            <v>563.0304307760003</v>
          </cell>
        </row>
        <row r="43">
          <cell r="G43">
            <v>0</v>
          </cell>
          <cell r="H43">
            <v>900</v>
          </cell>
          <cell r="I43">
            <v>900</v>
          </cell>
          <cell r="J43">
            <v>900</v>
          </cell>
          <cell r="K43">
            <v>990.0000000000001</v>
          </cell>
          <cell r="L43">
            <v>990.0000000000001</v>
          </cell>
          <cell r="M43">
            <v>990.0000000000001</v>
          </cell>
          <cell r="N43">
            <v>1089.0000000000002</v>
          </cell>
          <cell r="O43">
            <v>1089.0000000000002</v>
          </cell>
          <cell r="P43">
            <v>1089.0000000000002</v>
          </cell>
          <cell r="Q43">
            <v>1197.9000000000003</v>
          </cell>
          <cell r="R43">
            <v>1197.9000000000003</v>
          </cell>
          <cell r="S43">
            <v>1197.9000000000003</v>
          </cell>
          <cell r="T43">
            <v>1317.6900000000005</v>
          </cell>
          <cell r="U43">
            <v>1317.6900000000005</v>
          </cell>
          <cell r="V43">
            <v>1317.6900000000005</v>
          </cell>
          <cell r="W43">
            <v>1449.4590000000007</v>
          </cell>
          <cell r="X43">
            <v>1449.4590000000007</v>
          </cell>
          <cell r="Y43">
            <v>1449.4590000000007</v>
          </cell>
          <cell r="Z43">
            <v>1594.404900000001</v>
          </cell>
          <cell r="AA43">
            <v>1594.404900000001</v>
          </cell>
        </row>
        <row r="44">
          <cell r="G44">
            <v>0</v>
          </cell>
          <cell r="H44">
            <v>8856.741600000001</v>
          </cell>
          <cell r="I44">
            <v>8856.741600000001</v>
          </cell>
          <cell r="J44">
            <v>8856.741600000001</v>
          </cell>
          <cell r="K44">
            <v>8856.741600000001</v>
          </cell>
          <cell r="L44">
            <v>8856.741600000001</v>
          </cell>
          <cell r="M44">
            <v>8856.741600000001</v>
          </cell>
          <cell r="N44">
            <v>8856.741600000001</v>
          </cell>
          <cell r="O44">
            <v>8856.741600000001</v>
          </cell>
          <cell r="P44">
            <v>8856.741600000001</v>
          </cell>
          <cell r="Q44">
            <v>8856.741600000001</v>
          </cell>
          <cell r="R44">
            <v>8856.741600000001</v>
          </cell>
          <cell r="S44">
            <v>8856.741600000001</v>
          </cell>
          <cell r="T44">
            <v>8856.741600000001</v>
          </cell>
          <cell r="U44">
            <v>8856.741600000001</v>
          </cell>
          <cell r="V44">
            <v>8856.741600000001</v>
          </cell>
          <cell r="W44">
            <v>8856.741600000001</v>
          </cell>
          <cell r="X44">
            <v>8856.741600000001</v>
          </cell>
          <cell r="Y44">
            <v>8856.741600000001</v>
          </cell>
          <cell r="Z44">
            <v>8856.741600000001</v>
          </cell>
          <cell r="AA44">
            <v>8856.741600000001</v>
          </cell>
        </row>
        <row r="45">
          <cell r="G45">
            <v>0</v>
          </cell>
          <cell r="H45">
            <v>29042.456</v>
          </cell>
          <cell r="I45">
            <v>26534.299224000002</v>
          </cell>
          <cell r="J45">
            <v>24307.743198856</v>
          </cell>
          <cell r="K45">
            <v>22327.994052162267</v>
          </cell>
          <cell r="L45">
            <v>20564.796823798253</v>
          </cell>
          <cell r="M45">
            <v>15813.665539565096</v>
          </cell>
          <cell r="N45">
            <v>14407.996638195391</v>
          </cell>
          <cell r="O45">
            <v>13149.654241632115</v>
          </cell>
          <cell r="P45">
            <v>12021.217358980348</v>
          </cell>
          <cell r="Q45">
            <v>11007.480491379258</v>
          </cell>
          <cell r="R45">
            <v>10095.160289592819</v>
          </cell>
          <cell r="S45">
            <v>9272.641935335852</v>
          </cell>
          <cell r="T45">
            <v>8529.759794405816</v>
          </cell>
          <cell r="U45">
            <v>7857.607644492084</v>
          </cell>
          <cell r="V45">
            <v>7248.374430197866</v>
          </cell>
          <cell r="W45">
            <v>5787.267015826798</v>
          </cell>
          <cell r="X45">
            <v>5413.053952327962</v>
          </cell>
          <cell r="Y45">
            <v>5065.260566441827</v>
          </cell>
          <cell r="Z45">
            <v>4741.811807901894</v>
          </cell>
          <cell r="AA45">
            <v>4440.81374402349</v>
          </cell>
        </row>
        <row r="47">
          <cell r="H47">
            <v>13348.272</v>
          </cell>
          <cell r="I47">
            <v>13348.272</v>
          </cell>
          <cell r="J47">
            <v>13348.272</v>
          </cell>
          <cell r="K47">
            <v>12563.079529411765</v>
          </cell>
          <cell r="L47">
            <v>11777.887058823531</v>
          </cell>
          <cell r="M47">
            <v>10992.694588235296</v>
          </cell>
          <cell r="N47">
            <v>10207.502117647062</v>
          </cell>
          <cell r="O47">
            <v>9422.309647058826</v>
          </cell>
          <cell r="P47">
            <v>8637.117176470592</v>
          </cell>
          <cell r="Q47">
            <v>7851.924705882358</v>
          </cell>
          <cell r="R47">
            <v>7066.732235294123</v>
          </cell>
          <cell r="S47">
            <v>6281.539764705887</v>
          </cell>
          <cell r="T47">
            <v>5496.347294117652</v>
          </cell>
          <cell r="U47">
            <v>4711.154823529417</v>
          </cell>
          <cell r="V47">
            <v>3925.962352941181</v>
          </cell>
          <cell r="W47">
            <v>3140.769882352946</v>
          </cell>
          <cell r="X47">
            <v>2355.57741176471</v>
          </cell>
          <cell r="Y47">
            <v>1570.3849411764747</v>
          </cell>
          <cell r="Z47">
            <v>785.1924705882394</v>
          </cell>
          <cell r="AA47">
            <v>4.010871634818614E-12</v>
          </cell>
        </row>
        <row r="48">
          <cell r="G48">
            <v>0</v>
          </cell>
          <cell r="H48">
            <v>3305.2864</v>
          </cell>
          <cell r="I48">
            <v>3305.2864</v>
          </cell>
          <cell r="J48">
            <v>3305.2864</v>
          </cell>
          <cell r="K48">
            <v>3110.8577882352943</v>
          </cell>
          <cell r="L48">
            <v>2916.4291764705886</v>
          </cell>
          <cell r="M48">
            <v>2722.000564705883</v>
          </cell>
          <cell r="N48">
            <v>2527.571952941177</v>
          </cell>
          <cell r="O48">
            <v>2333.1433411764715</v>
          </cell>
          <cell r="P48">
            <v>2138.714729411766</v>
          </cell>
          <cell r="Q48">
            <v>1944.2861176470599</v>
          </cell>
          <cell r="R48">
            <v>1749.8575058823542</v>
          </cell>
          <cell r="S48">
            <v>1555.4288941176483</v>
          </cell>
          <cell r="T48">
            <v>1361.0002823529423</v>
          </cell>
          <cell r="U48">
            <v>1166.5716705882364</v>
          </cell>
          <cell r="V48">
            <v>972.1430588235305</v>
          </cell>
          <cell r="W48">
            <v>777.7144470588246</v>
          </cell>
          <cell r="X48">
            <v>583.2858352941187</v>
          </cell>
          <cell r="Y48">
            <v>388.8572235294128</v>
          </cell>
          <cell r="Z48">
            <v>194.4286117647069</v>
          </cell>
          <cell r="AA48">
            <v>9.931682143360375E-13</v>
          </cell>
        </row>
        <row r="49">
          <cell r="G49">
            <v>0</v>
          </cell>
          <cell r="H49">
            <v>2754.7800959999963</v>
          </cell>
          <cell r="I49">
            <v>1877.250079999997</v>
          </cell>
          <cell r="J49">
            <v>1916.1626339999964</v>
          </cell>
          <cell r="K49">
            <v>2743.279785552937</v>
          </cell>
          <cell r="L49">
            <v>3419.182720065879</v>
          </cell>
          <cell r="M49">
            <v>3924.5100602968196</v>
          </cell>
          <cell r="N49">
            <v>4252.4353859249595</v>
          </cell>
          <cell r="O49">
            <v>3980.7883271014307</v>
          </cell>
          <cell r="P49">
            <v>3475.2412682779013</v>
          </cell>
          <cell r="Q49">
            <v>3353.144209454372</v>
          </cell>
          <cell r="R49">
            <v>2801.2471506308425</v>
          </cell>
          <cell r="S49">
            <v>2493.750091807313</v>
          </cell>
          <cell r="T49">
            <v>2502.9807247158114</v>
          </cell>
          <cell r="U49">
            <v>2325.133665892282</v>
          </cell>
          <cell r="V49">
            <v>2173.0366070687523</v>
          </cell>
          <cell r="W49">
            <v>2046.5395482452232</v>
          </cell>
          <cell r="X49">
            <v>1730.7924894216937</v>
          </cell>
          <cell r="Y49">
            <v>1432.6454305981642</v>
          </cell>
          <cell r="Z49">
            <v>1152.798371774635</v>
          </cell>
          <cell r="AA49">
            <v>628.3013129511055</v>
          </cell>
        </row>
        <row r="51">
          <cell r="G51">
            <v>13543.125</v>
          </cell>
          <cell r="H51">
            <v>105026.012096</v>
          </cell>
          <cell r="I51">
            <v>102893.55030399999</v>
          </cell>
          <cell r="J51">
            <v>102824.96858285599</v>
          </cell>
          <cell r="K51">
            <v>111485.83509536227</v>
          </cell>
          <cell r="L51">
            <v>111909.02598135825</v>
          </cell>
          <cell r="M51">
            <v>109207.75440506908</v>
          </cell>
          <cell r="N51">
            <v>112521.53916054257</v>
          </cell>
          <cell r="O51">
            <v>112742.79133797786</v>
          </cell>
          <cell r="P51">
            <v>110898.33331077988</v>
          </cell>
          <cell r="Q51">
            <v>113289.9178045315</v>
          </cell>
          <cell r="R51">
            <v>112201.21689029364</v>
          </cell>
          <cell r="S51">
            <v>111487.37194644703</v>
          </cell>
          <cell r="T51">
            <v>114722.27395980699</v>
          </cell>
          <cell r="U51">
            <v>114373.44892579521</v>
          </cell>
          <cell r="V51">
            <v>114157.71668511533</v>
          </cell>
          <cell r="W51">
            <v>117023.02705396233</v>
          </cell>
          <cell r="X51">
            <v>116971.55080816858</v>
          </cell>
          <cell r="Y51">
            <v>117012.63738875394</v>
          </cell>
          <cell r="Z51">
            <v>121394.084299691</v>
          </cell>
          <cell r="AA51">
            <v>121357.11507203987</v>
          </cell>
        </row>
        <row r="52">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row>
        <row r="53">
          <cell r="G53">
            <v>-13543.125</v>
          </cell>
          <cell r="H53">
            <v>-39574.012096000006</v>
          </cell>
          <cell r="I53">
            <v>-33612.55030399999</v>
          </cell>
          <cell r="J53">
            <v>-28454.96858285599</v>
          </cell>
          <cell r="K53">
            <v>-24080.935095362278</v>
          </cell>
          <cell r="L53">
            <v>-18906.22598135825</v>
          </cell>
          <cell r="M53">
            <v>-10607.05440506908</v>
          </cell>
          <cell r="N53">
            <v>2096.920839457438</v>
          </cell>
          <cell r="O53">
            <v>8033.358662022147</v>
          </cell>
          <cell r="P53">
            <v>9115.516689220123</v>
          </cell>
          <cell r="Q53">
            <v>18725.31719546854</v>
          </cell>
          <cell r="R53">
            <v>19814.018109706405</v>
          </cell>
          <cell r="S53">
            <v>20527.86305355301</v>
          </cell>
          <cell r="T53">
            <v>30494.484540193065</v>
          </cell>
          <cell r="U53">
            <v>30843.309574204846</v>
          </cell>
          <cell r="V53">
            <v>31059.041814884724</v>
          </cell>
          <cell r="W53">
            <v>42715.40729603775</v>
          </cell>
          <cell r="X53">
            <v>42766.8835418315</v>
          </cell>
          <cell r="Y53">
            <v>42725.796961246146</v>
          </cell>
          <cell r="Z53">
            <v>54318.19348530912</v>
          </cell>
          <cell r="AA53">
            <v>54355.16271296026</v>
          </cell>
        </row>
        <row r="54">
          <cell r="G54">
            <v>0</v>
          </cell>
          <cell r="H54">
            <v>0</v>
          </cell>
          <cell r="I54">
            <v>0</v>
          </cell>
          <cell r="J54">
            <v>0</v>
          </cell>
          <cell r="K54">
            <v>0</v>
          </cell>
          <cell r="L54">
            <v>0</v>
          </cell>
          <cell r="M54">
            <v>0</v>
          </cell>
          <cell r="N54">
            <v>0</v>
          </cell>
          <cell r="O54">
            <v>0</v>
          </cell>
          <cell r="P54">
            <v>0</v>
          </cell>
          <cell r="Q54">
            <v>0</v>
          </cell>
          <cell r="R54">
            <v>9206.963704637325</v>
          </cell>
          <cell r="S54">
            <v>20527.86305355301</v>
          </cell>
          <cell r="T54">
            <v>30494.484540193065</v>
          </cell>
          <cell r="U54">
            <v>30843.309574204846</v>
          </cell>
          <cell r="V54">
            <v>31059.041814884724</v>
          </cell>
          <cell r="W54">
            <v>42715.40729603775</v>
          </cell>
          <cell r="X54">
            <v>42766.8835418315</v>
          </cell>
          <cell r="Y54">
            <v>42725.796961246146</v>
          </cell>
          <cell r="Z54">
            <v>54318.19348530912</v>
          </cell>
          <cell r="AA54">
            <v>54355.16271296026</v>
          </cell>
        </row>
        <row r="55">
          <cell r="G55">
            <v>0</v>
          </cell>
          <cell r="H55">
            <v>0</v>
          </cell>
          <cell r="I55">
            <v>0</v>
          </cell>
          <cell r="J55">
            <v>0</v>
          </cell>
          <cell r="K55">
            <v>0</v>
          </cell>
          <cell r="L55">
            <v>0</v>
          </cell>
          <cell r="M55">
            <v>0</v>
          </cell>
          <cell r="N55">
            <v>0</v>
          </cell>
          <cell r="O55">
            <v>0</v>
          </cell>
          <cell r="P55">
            <v>0</v>
          </cell>
          <cell r="Q55">
            <v>0</v>
          </cell>
          <cell r="R55">
            <v>5064</v>
          </cell>
          <cell r="S55">
            <v>11290</v>
          </cell>
          <cell r="T55">
            <v>16772</v>
          </cell>
          <cell r="U55">
            <v>16964</v>
          </cell>
          <cell r="V55">
            <v>17082</v>
          </cell>
          <cell r="W55">
            <v>23493</v>
          </cell>
          <cell r="X55">
            <v>23522</v>
          </cell>
          <cell r="Y55">
            <v>23499</v>
          </cell>
          <cell r="Z55">
            <v>29875</v>
          </cell>
          <cell r="AA55">
            <v>29895</v>
          </cell>
        </row>
        <row r="56">
          <cell r="G56">
            <v>-13543.125</v>
          </cell>
          <cell r="H56">
            <v>-39574.012096000006</v>
          </cell>
          <cell r="I56">
            <v>-33612.55030399999</v>
          </cell>
          <cell r="J56">
            <v>-28454.96858285599</v>
          </cell>
          <cell r="K56">
            <v>-24080.935095362278</v>
          </cell>
          <cell r="L56">
            <v>-18906.22598135825</v>
          </cell>
          <cell r="M56">
            <v>-10607.05440506908</v>
          </cell>
          <cell r="N56">
            <v>2096.920839457438</v>
          </cell>
          <cell r="O56">
            <v>8033.358662022147</v>
          </cell>
          <cell r="P56">
            <v>9115.516689220123</v>
          </cell>
          <cell r="Q56">
            <v>18725.31719546854</v>
          </cell>
          <cell r="R56">
            <v>14750.018109706405</v>
          </cell>
          <cell r="S56">
            <v>9237.86305355301</v>
          </cell>
          <cell r="T56">
            <v>13722.484540193065</v>
          </cell>
          <cell r="U56">
            <v>13879.309574204846</v>
          </cell>
          <cell r="V56">
            <v>13977.041814884724</v>
          </cell>
          <cell r="W56">
            <v>19222.407296037753</v>
          </cell>
          <cell r="X56">
            <v>19244.8835418315</v>
          </cell>
          <cell r="Y56">
            <v>19226.796961246146</v>
          </cell>
          <cell r="Z56">
            <v>24443.193485309122</v>
          </cell>
          <cell r="AA56">
            <v>24460.162712960257</v>
          </cell>
        </row>
        <row r="57">
          <cell r="G57">
            <v>-13543.125</v>
          </cell>
          <cell r="H57">
            <v>-53117.137096000006</v>
          </cell>
          <cell r="I57">
            <v>-86729.6874</v>
          </cell>
          <cell r="J57">
            <v>-115184.65598285598</v>
          </cell>
          <cell r="K57">
            <v>-139265.59107821825</v>
          </cell>
          <cell r="L57">
            <v>-158171.8170595765</v>
          </cell>
          <cell r="M57">
            <v>-168778.8714646456</v>
          </cell>
          <cell r="N57">
            <v>-166681.95062518818</v>
          </cell>
          <cell r="O57">
            <v>-158648.59196316602</v>
          </cell>
          <cell r="P57">
            <v>-149533.0752739459</v>
          </cell>
          <cell r="Q57">
            <v>-130807.75807847736</v>
          </cell>
          <cell r="R57">
            <v>-116057.73996877095</v>
          </cell>
          <cell r="S57">
            <v>-106819.87691521794</v>
          </cell>
          <cell r="T57">
            <v>-93097.39237502488</v>
          </cell>
          <cell r="U57">
            <v>-79218.08280082003</v>
          </cell>
          <cell r="V57">
            <v>-65241.04098593531</v>
          </cell>
          <cell r="W57">
            <v>-46018.63368989756</v>
          </cell>
          <cell r="X57">
            <v>-26773.750148066058</v>
          </cell>
          <cell r="Y57">
            <v>-7546.953186819912</v>
          </cell>
          <cell r="Z57">
            <v>16896.24029848921</v>
          </cell>
          <cell r="AA57">
            <v>41356.40301144947</v>
          </cell>
        </row>
        <row r="59">
          <cell r="AA59" t="str">
            <v>単位：千円</v>
          </cell>
        </row>
        <row r="60">
          <cell r="G60" t="str">
            <v>開業前1</v>
          </cell>
          <cell r="H60" t="str">
            <v>初年度</v>
          </cell>
          <cell r="I60" t="str">
            <v>２年度</v>
          </cell>
          <cell r="J60" t="str">
            <v>３年度</v>
          </cell>
          <cell r="K60" t="str">
            <v>４年度</v>
          </cell>
          <cell r="L60" t="str">
            <v>５年度</v>
          </cell>
          <cell r="M60" t="str">
            <v>６年度</v>
          </cell>
          <cell r="N60" t="str">
            <v>７年度</v>
          </cell>
          <cell r="O60" t="str">
            <v>８年度</v>
          </cell>
          <cell r="P60" t="str">
            <v>９年度</v>
          </cell>
          <cell r="Q60" t="str">
            <v>10年度</v>
          </cell>
          <cell r="R60" t="str">
            <v>11年度</v>
          </cell>
          <cell r="S60" t="str">
            <v>12年度</v>
          </cell>
          <cell r="T60" t="str">
            <v>13年度</v>
          </cell>
          <cell r="U60" t="str">
            <v>14年度</v>
          </cell>
          <cell r="V60" t="str">
            <v>15年度</v>
          </cell>
          <cell r="W60" t="str">
            <v>16年度</v>
          </cell>
          <cell r="X60" t="str">
            <v>17年度</v>
          </cell>
          <cell r="Y60" t="str">
            <v>18年度</v>
          </cell>
          <cell r="Z60" t="str">
            <v>19年度</v>
          </cell>
          <cell r="AA60" t="str">
            <v>20年度</v>
          </cell>
        </row>
        <row r="62">
          <cell r="G62">
            <v>0</v>
          </cell>
        </row>
        <row r="63">
          <cell r="G63">
            <v>0</v>
          </cell>
          <cell r="H63">
            <v>18900</v>
          </cell>
          <cell r="I63">
            <v>6300</v>
          </cell>
          <cell r="J63">
            <v>6300</v>
          </cell>
          <cell r="K63">
            <v>6930.000000000001</v>
          </cell>
          <cell r="L63">
            <v>6930.000000000001</v>
          </cell>
          <cell r="M63">
            <v>6930.000000000001</v>
          </cell>
          <cell r="N63">
            <v>7623.000000000001</v>
          </cell>
          <cell r="O63">
            <v>7623.000000000001</v>
          </cell>
          <cell r="P63">
            <v>0</v>
          </cell>
          <cell r="Q63">
            <v>0</v>
          </cell>
          <cell r="R63">
            <v>0</v>
          </cell>
          <cell r="S63">
            <v>0</v>
          </cell>
          <cell r="T63">
            <v>0</v>
          </cell>
          <cell r="U63">
            <v>0</v>
          </cell>
          <cell r="V63">
            <v>0</v>
          </cell>
          <cell r="W63">
            <v>0</v>
          </cell>
          <cell r="X63">
            <v>0</v>
          </cell>
          <cell r="Y63">
            <v>0</v>
          </cell>
          <cell r="Z63">
            <v>0</v>
          </cell>
          <cell r="AA63">
            <v>0</v>
          </cell>
        </row>
        <row r="66">
          <cell r="G66">
            <v>254252.80000000002</v>
          </cell>
        </row>
        <row r="67">
          <cell r="G67">
            <v>63563.200000000004</v>
          </cell>
        </row>
        <row r="68">
          <cell r="G68">
            <v>45913.00159999994</v>
          </cell>
          <cell r="H68">
            <v>0</v>
          </cell>
          <cell r="I68">
            <v>778.2510799999873</v>
          </cell>
          <cell r="J68">
            <v>16542.284207529403</v>
          </cell>
          <cell r="K68">
            <v>13517.999866729424</v>
          </cell>
          <cell r="L68">
            <v>10106.487981089409</v>
          </cell>
          <cell r="M68">
            <v>6558.447689033397</v>
          </cell>
          <cell r="N68">
            <v>0</v>
          </cell>
          <cell r="O68">
            <v>0</v>
          </cell>
          <cell r="P68">
            <v>0</v>
          </cell>
          <cell r="Q68">
            <v>0</v>
          </cell>
          <cell r="R68">
            <v>0</v>
          </cell>
          <cell r="S68">
            <v>184.55383464055194</v>
          </cell>
          <cell r="T68">
            <v>0</v>
          </cell>
          <cell r="U68">
            <v>0</v>
          </cell>
          <cell r="V68">
            <v>0</v>
          </cell>
          <cell r="W68">
            <v>0</v>
          </cell>
          <cell r="X68">
            <v>0</v>
          </cell>
          <cell r="Y68">
            <v>0</v>
          </cell>
          <cell r="Z68">
            <v>0</v>
          </cell>
          <cell r="AA68">
            <v>0</v>
          </cell>
        </row>
        <row r="69">
          <cell r="G69">
            <v>-13543.125</v>
          </cell>
          <cell r="H69">
            <v>-39574.012096000006</v>
          </cell>
          <cell r="I69">
            <v>-33612.55030399999</v>
          </cell>
          <cell r="J69">
            <v>-28454.96858285599</v>
          </cell>
          <cell r="K69">
            <v>-24080.935095362278</v>
          </cell>
          <cell r="L69">
            <v>-18906.22598135825</v>
          </cell>
          <cell r="M69">
            <v>-10607.05440506908</v>
          </cell>
          <cell r="N69">
            <v>2096.920839457438</v>
          </cell>
          <cell r="O69">
            <v>8033.358662022147</v>
          </cell>
          <cell r="P69">
            <v>9115.516689220123</v>
          </cell>
          <cell r="Q69">
            <v>18725.31719546854</v>
          </cell>
          <cell r="R69">
            <v>14750.018109706405</v>
          </cell>
          <cell r="S69">
            <v>9237.86305355301</v>
          </cell>
          <cell r="T69">
            <v>13722.484540193065</v>
          </cell>
          <cell r="U69">
            <v>13879.309574204846</v>
          </cell>
          <cell r="V69">
            <v>13977.041814884724</v>
          </cell>
          <cell r="W69">
            <v>19222.407296037753</v>
          </cell>
          <cell r="X69">
            <v>19244.8835418315</v>
          </cell>
          <cell r="Y69">
            <v>19226.796961246146</v>
          </cell>
          <cell r="Z69">
            <v>24443.193485309122</v>
          </cell>
          <cell r="AA69">
            <v>24460.162712960257</v>
          </cell>
        </row>
        <row r="70">
          <cell r="G70">
            <v>0</v>
          </cell>
          <cell r="H70">
            <v>29042.456</v>
          </cell>
          <cell r="I70">
            <v>26534.299224000002</v>
          </cell>
          <cell r="J70">
            <v>24307.743198856</v>
          </cell>
          <cell r="K70">
            <v>22327.994052162267</v>
          </cell>
          <cell r="L70">
            <v>20564.796823798253</v>
          </cell>
          <cell r="M70">
            <v>15813.665539565096</v>
          </cell>
          <cell r="N70">
            <v>14407.996638195391</v>
          </cell>
          <cell r="O70">
            <v>13149.654241632115</v>
          </cell>
          <cell r="P70">
            <v>12021.217358980348</v>
          </cell>
          <cell r="Q70">
            <v>11007.480491379258</v>
          </cell>
          <cell r="R70">
            <v>10095.160289592819</v>
          </cell>
          <cell r="S70">
            <v>9272.641935335852</v>
          </cell>
          <cell r="T70">
            <v>8529.759794405816</v>
          </cell>
          <cell r="U70">
            <v>7857.607644492084</v>
          </cell>
          <cell r="V70">
            <v>7248.374430197866</v>
          </cell>
          <cell r="W70">
            <v>5787.267015826798</v>
          </cell>
          <cell r="X70">
            <v>5413.053952327962</v>
          </cell>
          <cell r="Y70">
            <v>5065.260566441827</v>
          </cell>
          <cell r="Z70">
            <v>4741.811807901894</v>
          </cell>
          <cell r="AA70">
            <v>4440.81374402349</v>
          </cell>
        </row>
        <row r="71">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row>
        <row r="72">
          <cell r="G72">
            <v>350186</v>
          </cell>
          <cell r="H72">
            <v>8368</v>
          </cell>
          <cell r="I72">
            <v>0</v>
          </cell>
          <cell r="J72">
            <v>18695</v>
          </cell>
          <cell r="K72">
            <v>18695</v>
          </cell>
          <cell r="L72">
            <v>18695</v>
          </cell>
          <cell r="M72">
            <v>18695</v>
          </cell>
          <cell r="N72">
            <v>24128</v>
          </cell>
          <cell r="O72">
            <v>28806</v>
          </cell>
          <cell r="P72">
            <v>21137</v>
          </cell>
          <cell r="Q72">
            <v>29733</v>
          </cell>
          <cell r="R72">
            <v>24845</v>
          </cell>
          <cell r="S72">
            <v>18695</v>
          </cell>
          <cell r="T72">
            <v>22252</v>
          </cell>
          <cell r="U72">
            <v>21737</v>
          </cell>
          <cell r="V72">
            <v>21225</v>
          </cell>
          <cell r="W72">
            <v>25010</v>
          </cell>
          <cell r="X72">
            <v>24658</v>
          </cell>
          <cell r="Y72">
            <v>24292</v>
          </cell>
          <cell r="Z72">
            <v>29185</v>
          </cell>
          <cell r="AA72">
            <v>28901</v>
          </cell>
        </row>
        <row r="73">
          <cell r="G73">
            <v>352013.00159999996</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G76">
            <v>0</v>
          </cell>
          <cell r="J76">
            <v>14956.047058823531</v>
          </cell>
          <cell r="K76">
            <v>14956.047058823531</v>
          </cell>
          <cell r="L76">
            <v>14956.047058823531</v>
          </cell>
          <cell r="M76">
            <v>14956.047058823531</v>
          </cell>
          <cell r="N76">
            <v>14956.047058823531</v>
          </cell>
          <cell r="O76">
            <v>14956.047058823531</v>
          </cell>
          <cell r="P76">
            <v>14956.047058823531</v>
          </cell>
          <cell r="Q76">
            <v>14956.047058823531</v>
          </cell>
          <cell r="R76">
            <v>14956.047058823531</v>
          </cell>
          <cell r="S76">
            <v>14956.047058823531</v>
          </cell>
          <cell r="T76">
            <v>14956.047058823531</v>
          </cell>
          <cell r="U76">
            <v>14956.047058823531</v>
          </cell>
          <cell r="V76">
            <v>14956.047058823531</v>
          </cell>
          <cell r="W76">
            <v>14956.047058823531</v>
          </cell>
          <cell r="X76">
            <v>14956.047058823531</v>
          </cell>
          <cell r="Y76">
            <v>14956.047058823531</v>
          </cell>
          <cell r="Z76">
            <v>14956.047058823531</v>
          </cell>
        </row>
        <row r="77">
          <cell r="G77">
            <v>0</v>
          </cell>
          <cell r="J77">
            <v>3739.011764705883</v>
          </cell>
          <cell r="K77">
            <v>3739.011764705883</v>
          </cell>
          <cell r="L77">
            <v>3739.011764705883</v>
          </cell>
          <cell r="M77">
            <v>3739.011764705883</v>
          </cell>
          <cell r="N77">
            <v>3739.011764705883</v>
          </cell>
          <cell r="O77">
            <v>3739.011764705883</v>
          </cell>
          <cell r="P77">
            <v>3739.011764705883</v>
          </cell>
          <cell r="Q77">
            <v>3739.011764705883</v>
          </cell>
          <cell r="R77">
            <v>3739.011764705883</v>
          </cell>
          <cell r="S77">
            <v>3739.011764705883</v>
          </cell>
          <cell r="T77">
            <v>3739.011764705883</v>
          </cell>
          <cell r="U77">
            <v>3739.011764705883</v>
          </cell>
          <cell r="V77">
            <v>3739.011764705883</v>
          </cell>
          <cell r="W77">
            <v>3739.011764705883</v>
          </cell>
          <cell r="X77">
            <v>3739.011764705883</v>
          </cell>
          <cell r="Y77">
            <v>3739.011764705883</v>
          </cell>
          <cell r="Z77">
            <v>3739.011764705883</v>
          </cell>
        </row>
        <row r="78">
          <cell r="G78">
            <v>0</v>
          </cell>
          <cell r="H78">
            <v>8368</v>
          </cell>
          <cell r="I78">
            <v>0</v>
          </cell>
          <cell r="J78">
            <v>-0.0588235294126207</v>
          </cell>
          <cell r="K78">
            <v>-0.0588235294126207</v>
          </cell>
          <cell r="L78">
            <v>-0.0588235294126207</v>
          </cell>
          <cell r="M78">
            <v>-0.0588235294126207</v>
          </cell>
          <cell r="N78">
            <v>5432.941176470587</v>
          </cell>
          <cell r="O78">
            <v>10110.941176470587</v>
          </cell>
          <cell r="P78">
            <v>2441.9411764705874</v>
          </cell>
          <cell r="Q78">
            <v>11037.941176470587</v>
          </cell>
          <cell r="R78">
            <v>6149.941176470587</v>
          </cell>
          <cell r="S78">
            <v>-0.0588235294126207</v>
          </cell>
          <cell r="T78">
            <v>3556.9411764705874</v>
          </cell>
          <cell r="U78">
            <v>3041.9411764705874</v>
          </cell>
          <cell r="V78">
            <v>2529.9411764705874</v>
          </cell>
          <cell r="W78">
            <v>6314.941176470587</v>
          </cell>
          <cell r="X78">
            <v>5962.941176470587</v>
          </cell>
          <cell r="Y78">
            <v>5596.941176470587</v>
          </cell>
          <cell r="Z78">
            <v>10489.941176470587</v>
          </cell>
          <cell r="AA78">
            <v>12566.02625902211</v>
          </cell>
        </row>
        <row r="80">
          <cell r="G80">
            <v>352013</v>
          </cell>
          <cell r="H80">
            <v>8368</v>
          </cell>
          <cell r="I80">
            <v>0</v>
          </cell>
          <cell r="J80">
            <v>18695</v>
          </cell>
          <cell r="K80">
            <v>18695</v>
          </cell>
          <cell r="L80">
            <v>18695</v>
          </cell>
          <cell r="M80">
            <v>18695</v>
          </cell>
          <cell r="N80">
            <v>24128</v>
          </cell>
          <cell r="O80">
            <v>28806</v>
          </cell>
          <cell r="P80">
            <v>21137</v>
          </cell>
          <cell r="Q80">
            <v>29733</v>
          </cell>
          <cell r="R80">
            <v>24845</v>
          </cell>
          <cell r="S80">
            <v>18695</v>
          </cell>
          <cell r="T80">
            <v>22252</v>
          </cell>
          <cell r="U80">
            <v>21737</v>
          </cell>
          <cell r="V80">
            <v>21225</v>
          </cell>
          <cell r="W80">
            <v>25010</v>
          </cell>
          <cell r="X80">
            <v>24658</v>
          </cell>
          <cell r="Y80">
            <v>24292</v>
          </cell>
          <cell r="Z80">
            <v>29185</v>
          </cell>
          <cell r="AA80">
            <v>12566</v>
          </cell>
        </row>
        <row r="81">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16335</v>
          </cell>
        </row>
        <row r="83">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row>
        <row r="84">
          <cell r="G84">
            <v>0</v>
          </cell>
          <cell r="H84">
            <v>18900</v>
          </cell>
          <cell r="I84">
            <v>25200</v>
          </cell>
          <cell r="J84">
            <v>31500</v>
          </cell>
          <cell r="K84">
            <v>38430</v>
          </cell>
          <cell r="L84">
            <v>45360</v>
          </cell>
          <cell r="M84">
            <v>52290</v>
          </cell>
          <cell r="N84">
            <v>59913</v>
          </cell>
          <cell r="O84">
            <v>67536</v>
          </cell>
          <cell r="P84">
            <v>67536</v>
          </cell>
          <cell r="Q84">
            <v>67536</v>
          </cell>
          <cell r="R84">
            <v>67536</v>
          </cell>
          <cell r="S84">
            <v>67536</v>
          </cell>
          <cell r="T84">
            <v>67536</v>
          </cell>
          <cell r="U84">
            <v>67536</v>
          </cell>
          <cell r="V84">
            <v>67536</v>
          </cell>
          <cell r="W84">
            <v>67536</v>
          </cell>
          <cell r="X84">
            <v>67536</v>
          </cell>
          <cell r="Y84">
            <v>67536</v>
          </cell>
          <cell r="Z84">
            <v>67536</v>
          </cell>
          <cell r="AA84">
            <v>67536</v>
          </cell>
        </row>
        <row r="85">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row>
        <row r="87">
          <cell r="G87">
            <v>254252.80000000002</v>
          </cell>
          <cell r="H87">
            <v>254252.80000000002</v>
          </cell>
          <cell r="I87">
            <v>254252.80000000002</v>
          </cell>
          <cell r="J87">
            <v>239296.7529411765</v>
          </cell>
          <cell r="K87">
            <v>224340.70588235298</v>
          </cell>
          <cell r="L87">
            <v>209384.65882352946</v>
          </cell>
          <cell r="M87">
            <v>194428.61176470594</v>
          </cell>
          <cell r="N87">
            <v>179472.56470588243</v>
          </cell>
          <cell r="O87">
            <v>164516.5176470589</v>
          </cell>
          <cell r="P87">
            <v>149560.4705882354</v>
          </cell>
          <cell r="Q87">
            <v>134604.42352941187</v>
          </cell>
          <cell r="R87">
            <v>119648.37647058834</v>
          </cell>
          <cell r="S87">
            <v>104692.3294117648</v>
          </cell>
          <cell r="T87">
            <v>89736.28235294127</v>
          </cell>
          <cell r="U87">
            <v>74780.23529411774</v>
          </cell>
          <cell r="V87">
            <v>59824.188235294205</v>
          </cell>
          <cell r="W87">
            <v>44868.14117647067</v>
          </cell>
          <cell r="X87">
            <v>29912.09411764714</v>
          </cell>
          <cell r="Y87">
            <v>14956.047058823608</v>
          </cell>
          <cell r="Z87">
            <v>7.639755494892597E-11</v>
          </cell>
          <cell r="AA87">
            <v>7.639755494892597E-11</v>
          </cell>
        </row>
        <row r="88">
          <cell r="G88">
            <v>63563.200000000004</v>
          </cell>
          <cell r="H88">
            <v>63563.200000000004</v>
          </cell>
          <cell r="I88">
            <v>63563.200000000004</v>
          </cell>
          <cell r="J88">
            <v>59824.188235294125</v>
          </cell>
          <cell r="K88">
            <v>56085.176470588245</v>
          </cell>
          <cell r="L88">
            <v>52346.164705882366</v>
          </cell>
          <cell r="M88">
            <v>48607.152941176486</v>
          </cell>
          <cell r="N88">
            <v>44868.141176470606</v>
          </cell>
          <cell r="O88">
            <v>41129.12941176473</v>
          </cell>
          <cell r="P88">
            <v>37390.11764705885</v>
          </cell>
          <cell r="Q88">
            <v>33651.10588235297</v>
          </cell>
          <cell r="R88">
            <v>29912.094117647084</v>
          </cell>
          <cell r="S88">
            <v>26173.0823529412</v>
          </cell>
          <cell r="T88">
            <v>22434.070588235318</v>
          </cell>
          <cell r="U88">
            <v>18695.058823529434</v>
          </cell>
          <cell r="V88">
            <v>14956.047058823551</v>
          </cell>
          <cell r="W88">
            <v>11217.035294117668</v>
          </cell>
          <cell r="X88">
            <v>7478.023529411785</v>
          </cell>
          <cell r="Y88">
            <v>3739.011764705902</v>
          </cell>
          <cell r="Z88">
            <v>1.9099388737231493E-11</v>
          </cell>
          <cell r="AA88">
            <v>1.9099388737231493E-11</v>
          </cell>
        </row>
        <row r="89">
          <cell r="G89">
            <v>45913.00159999994</v>
          </cell>
          <cell r="H89">
            <v>37545.00159999994</v>
          </cell>
          <cell r="I89">
            <v>38323.252679999925</v>
          </cell>
          <cell r="J89">
            <v>54865.59571105874</v>
          </cell>
          <cell r="K89">
            <v>68383.65440131757</v>
          </cell>
          <cell r="L89">
            <v>78490.20120593639</v>
          </cell>
          <cell r="M89">
            <v>85048.7077184992</v>
          </cell>
          <cell r="N89">
            <v>79615.7665420286</v>
          </cell>
          <cell r="O89">
            <v>69504.82536555802</v>
          </cell>
          <cell r="P89">
            <v>67062.88418908743</v>
          </cell>
          <cell r="Q89">
            <v>56024.943012616844</v>
          </cell>
          <cell r="R89">
            <v>49875.00183614626</v>
          </cell>
          <cell r="S89">
            <v>50059.61449431622</v>
          </cell>
          <cell r="T89">
            <v>46502.673317845634</v>
          </cell>
          <cell r="U89">
            <v>43460.73214137505</v>
          </cell>
          <cell r="V89">
            <v>40930.79096490446</v>
          </cell>
          <cell r="W89">
            <v>34615.84978843387</v>
          </cell>
          <cell r="X89">
            <v>28652.908611963285</v>
          </cell>
          <cell r="Y89">
            <v>23055.967435492697</v>
          </cell>
          <cell r="Z89">
            <v>12566.02625902211</v>
          </cell>
          <cell r="AA89">
            <v>0</v>
          </cell>
        </row>
        <row r="90">
          <cell r="G90">
            <v>363729.00159999996</v>
          </cell>
          <cell r="H90">
            <v>374261.0016</v>
          </cell>
          <cell r="I90">
            <v>381339.25268</v>
          </cell>
          <cell r="J90">
            <v>385486.5368875294</v>
          </cell>
          <cell r="K90">
            <v>387239.53675425885</v>
          </cell>
          <cell r="L90">
            <v>385581.0247353482</v>
          </cell>
          <cell r="M90">
            <v>380374.4724243816</v>
          </cell>
          <cell r="N90">
            <v>363869.47242438165</v>
          </cell>
          <cell r="O90">
            <v>342686.47242438165</v>
          </cell>
          <cell r="P90">
            <v>321549.47242438165</v>
          </cell>
          <cell r="Q90">
            <v>291816.4724243817</v>
          </cell>
          <cell r="R90">
            <v>266971.47242438165</v>
          </cell>
          <cell r="S90">
            <v>248461.02625902224</v>
          </cell>
          <cell r="T90">
            <v>226209.02625902224</v>
          </cell>
          <cell r="U90">
            <v>204472.0262590222</v>
          </cell>
          <cell r="V90">
            <v>183247.02625902224</v>
          </cell>
          <cell r="W90">
            <v>158237.0262590222</v>
          </cell>
          <cell r="X90">
            <v>133579.0262590222</v>
          </cell>
          <cell r="Y90">
            <v>109287.02625902221</v>
          </cell>
          <cell r="Z90">
            <v>80102.0262590222</v>
          </cell>
          <cell r="AA90">
            <v>67536.00000000009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水理計算WORK"/>
    </sheetNames>
    <definedNames>
      <definedName name="Hazen_H"/>
      <definedName name="Hazen_I"/>
      <definedName name="Hazen_V"/>
      <definedName name="i"/>
      <definedName name="V"/>
      <definedName name="Weston"/>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odule"/>
      <sheetName val="代価表 ﾃﾞｰﾀ"/>
      <sheetName val="代価表"/>
      <sheetName val="設計書（鑑）"/>
      <sheetName val="経費計算書"/>
      <sheetName val="運搬費内訳"/>
      <sheetName val="安全費"/>
      <sheetName val="設計書 (原紙)"/>
      <sheetName val="内訳書 (原紙)"/>
    </sheetNames>
    <sheetDataSet>
      <sheetData sheetId="7">
        <row r="24">
          <cell r="B24" t="str">
            <v>材料</v>
          </cell>
        </row>
        <row r="62">
          <cell r="B62" t="str">
            <v>工種</v>
          </cell>
        </row>
        <row r="180">
          <cell r="B180" t="str">
            <v>工種</v>
          </cell>
        </row>
        <row r="181">
          <cell r="B181" t="str">
            <v>労務</v>
          </cell>
        </row>
        <row r="239">
          <cell r="B239" t="str">
            <v>工種</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検討"/>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排水機械 "/>
      <sheetName val="排水機器据付"/>
      <sheetName val="歩掛表"/>
      <sheetName val="排水架台"/>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導水管 "/>
      <sheetName val="機器据付詳細"/>
      <sheetName val="歩掛表"/>
      <sheetName val="導水管架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水理計算"/>
      <sheetName val="p1-1"/>
      <sheetName val="p1-2"/>
      <sheetName val="p-2"/>
      <sheetName val="基本①"/>
      <sheetName val="基本②"/>
      <sheetName val="北ﾎﾟﾝﾌﾟ"/>
      <sheetName val="北費用"/>
      <sheetName val="南ｐ①"/>
      <sheetName val="南ｐ②"/>
      <sheetName val="南費用"/>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原水"/>
      <sheetName val="薬注P"/>
      <sheetName val="薬液槽"/>
      <sheetName val="薬洗P"/>
      <sheetName val="膜ろ過装置"/>
      <sheetName val="膜P"/>
      <sheetName val="渦巻P"/>
      <sheetName val="逆洗水槽"/>
      <sheetName val="空気槽"/>
      <sheetName val="空気圧縮機"/>
      <sheetName val="入力"/>
      <sheetName val="容量"/>
      <sheetName val="RUN"/>
      <sheetName val="RUN (根拠計算)"/>
    </sheetNames>
    <sheetDataSet>
      <sheetData sheetId="10">
        <row r="44">
          <cell r="B44">
            <v>10</v>
          </cell>
        </row>
        <row r="47">
          <cell r="B47">
            <v>15</v>
          </cell>
        </row>
        <row r="48">
          <cell r="B48">
            <v>40</v>
          </cell>
        </row>
        <row r="49">
          <cell r="B49">
            <v>70</v>
          </cell>
        </row>
        <row r="50">
          <cell r="B50">
            <v>380</v>
          </cell>
          <cell r="D50">
            <v>0</v>
          </cell>
        </row>
        <row r="51">
          <cell r="B51">
            <v>100</v>
          </cell>
        </row>
        <row r="52">
          <cell r="B52">
            <v>40000</v>
          </cell>
        </row>
        <row r="60">
          <cell r="B60">
            <v>15</v>
          </cell>
        </row>
        <row r="61">
          <cell r="B61">
            <v>1</v>
          </cell>
        </row>
      </sheetData>
      <sheetData sheetId="11">
        <row r="158">
          <cell r="P158">
            <v>2</v>
          </cell>
        </row>
        <row r="257">
          <cell r="Q257">
            <v>4</v>
          </cell>
        </row>
        <row r="345">
          <cell r="P345">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31"/>
  <sheetViews>
    <sheetView showGridLines="0" view="pageBreakPreview" zoomScaleNormal="75" zoomScaleSheetLayoutView="100" zoomScalePageLayoutView="0" workbookViewId="0" topLeftCell="A1">
      <selection activeCell="G33" sqref="G33"/>
    </sheetView>
  </sheetViews>
  <sheetFormatPr defaultColWidth="9.00390625" defaultRowHeight="13.5"/>
  <cols>
    <col min="1" max="1" width="9.00390625" style="4" customWidth="1"/>
    <col min="2" max="7" width="4.75390625" style="4" customWidth="1"/>
    <col min="8" max="8" width="17.625" style="4" customWidth="1"/>
    <col min="9" max="9" width="42.50390625" style="4" customWidth="1"/>
    <col min="10" max="16384" width="9.00390625" style="4" customWidth="1"/>
  </cols>
  <sheetData>
    <row r="2" ht="12.75">
      <c r="I2" s="3" t="s">
        <v>23</v>
      </c>
    </row>
    <row r="3" ht="12.75">
      <c r="I3" s="3" t="s">
        <v>218</v>
      </c>
    </row>
    <row r="4" spans="2:9" ht="12.75">
      <c r="B4" s="12" t="s">
        <v>19</v>
      </c>
      <c r="I4" s="5"/>
    </row>
    <row r="5" ht="12.75">
      <c r="I5" s="5"/>
    </row>
    <row r="6" spans="2:9" ht="21" customHeight="1">
      <c r="B6" s="564" t="s">
        <v>20</v>
      </c>
      <c r="C6" s="565"/>
      <c r="D6" s="565"/>
      <c r="E6" s="565"/>
      <c r="F6" s="565"/>
      <c r="G6" s="565"/>
      <c r="H6" s="565"/>
      <c r="I6" s="565"/>
    </row>
    <row r="7" ht="30" customHeight="1"/>
    <row r="8" spans="2:9" ht="12.75">
      <c r="B8" s="562" t="s">
        <v>207</v>
      </c>
      <c r="C8" s="563"/>
      <c r="D8" s="563"/>
      <c r="E8" s="563"/>
      <c r="F8" s="563"/>
      <c r="G8" s="563"/>
      <c r="H8" s="563"/>
      <c r="I8" s="563"/>
    </row>
    <row r="9" spans="2:9" ht="12.75">
      <c r="B9" s="563"/>
      <c r="C9" s="563"/>
      <c r="D9" s="563"/>
      <c r="E9" s="563"/>
      <c r="F9" s="563"/>
      <c r="G9" s="563"/>
      <c r="H9" s="563"/>
      <c r="I9" s="563"/>
    </row>
    <row r="10" ht="12.75">
      <c r="B10" s="6"/>
    </row>
    <row r="11" spans="2:9" ht="19.5" customHeight="1">
      <c r="B11" s="560" t="s">
        <v>0</v>
      </c>
      <c r="C11" s="561"/>
      <c r="D11" s="561"/>
      <c r="E11" s="561"/>
      <c r="F11" s="561"/>
      <c r="G11" s="559"/>
      <c r="H11" s="559"/>
      <c r="I11" s="559"/>
    </row>
    <row r="12" spans="2:9" ht="19.5" customHeight="1">
      <c r="B12" s="560" t="s">
        <v>1</v>
      </c>
      <c r="C12" s="561"/>
      <c r="D12" s="561"/>
      <c r="E12" s="561"/>
      <c r="F12" s="561"/>
      <c r="G12" s="559"/>
      <c r="H12" s="559"/>
      <c r="I12" s="559"/>
    </row>
    <row r="13" spans="2:9" ht="19.5" customHeight="1">
      <c r="B13" s="560" t="s">
        <v>2</v>
      </c>
      <c r="C13" s="561"/>
      <c r="D13" s="561"/>
      <c r="E13" s="561"/>
      <c r="F13" s="561"/>
      <c r="G13" s="559"/>
      <c r="H13" s="559"/>
      <c r="I13" s="559"/>
    </row>
    <row r="14" spans="2:9" ht="19.5" customHeight="1">
      <c r="B14" s="560" t="s">
        <v>3</v>
      </c>
      <c r="C14" s="561"/>
      <c r="D14" s="561"/>
      <c r="E14" s="561"/>
      <c r="F14" s="561"/>
      <c r="G14" s="559"/>
      <c r="H14" s="559"/>
      <c r="I14" s="559"/>
    </row>
    <row r="15" spans="2:9" ht="19.5" customHeight="1">
      <c r="B15" s="560" t="s">
        <v>4</v>
      </c>
      <c r="C15" s="561"/>
      <c r="D15" s="561"/>
      <c r="E15" s="561"/>
      <c r="F15" s="561"/>
      <c r="G15" s="559"/>
      <c r="H15" s="559"/>
      <c r="I15" s="559"/>
    </row>
    <row r="16" spans="2:9" ht="19.5" customHeight="1">
      <c r="B16" s="560" t="s">
        <v>5</v>
      </c>
      <c r="C16" s="561"/>
      <c r="D16" s="561"/>
      <c r="E16" s="561"/>
      <c r="F16" s="561"/>
      <c r="G16" s="559"/>
      <c r="H16" s="559"/>
      <c r="I16" s="559"/>
    </row>
    <row r="17" spans="2:9" ht="19.5" customHeight="1">
      <c r="B17" s="560" t="s">
        <v>6</v>
      </c>
      <c r="C17" s="561"/>
      <c r="D17" s="561"/>
      <c r="E17" s="561"/>
      <c r="F17" s="561"/>
      <c r="G17" s="559"/>
      <c r="H17" s="559"/>
      <c r="I17" s="559"/>
    </row>
    <row r="18" ht="19.5" customHeight="1">
      <c r="B18" s="6"/>
    </row>
    <row r="19" spans="2:9" ht="12.75">
      <c r="B19" s="552" t="s">
        <v>7</v>
      </c>
      <c r="C19" s="555" t="s">
        <v>9</v>
      </c>
      <c r="D19" s="556"/>
      <c r="E19" s="556"/>
      <c r="F19" s="556"/>
      <c r="G19" s="557"/>
      <c r="H19" s="554" t="s">
        <v>8</v>
      </c>
      <c r="I19" s="554" t="s">
        <v>10</v>
      </c>
    </row>
    <row r="20" spans="2:9" ht="12.75">
      <c r="B20" s="553"/>
      <c r="C20" s="14" t="s">
        <v>11</v>
      </c>
      <c r="D20" s="558" t="s">
        <v>12</v>
      </c>
      <c r="E20" s="553"/>
      <c r="F20" s="553"/>
      <c r="G20" s="553"/>
      <c r="H20" s="553"/>
      <c r="I20" s="552"/>
    </row>
    <row r="21" spans="2:9" ht="69.75" customHeight="1">
      <c r="B21" s="17" t="s">
        <v>21</v>
      </c>
      <c r="C21" s="15">
        <v>4</v>
      </c>
      <c r="D21" s="15" t="s">
        <v>42</v>
      </c>
      <c r="E21" s="16" t="s">
        <v>30</v>
      </c>
      <c r="F21" s="15" t="s">
        <v>13</v>
      </c>
      <c r="G21" s="18" t="s">
        <v>14</v>
      </c>
      <c r="H21" s="15" t="s">
        <v>270</v>
      </c>
      <c r="I21" s="13"/>
    </row>
    <row r="22" spans="2:9" ht="69.75" customHeight="1">
      <c r="B22" s="2">
        <v>1</v>
      </c>
      <c r="C22" s="18"/>
      <c r="D22" s="18"/>
      <c r="E22" s="18"/>
      <c r="F22" s="18"/>
      <c r="G22" s="18"/>
      <c r="H22" s="18"/>
      <c r="I22" s="13"/>
    </row>
    <row r="23" spans="2:9" ht="69.75" customHeight="1">
      <c r="B23" s="2">
        <v>2</v>
      </c>
      <c r="C23" s="18"/>
      <c r="D23" s="18"/>
      <c r="E23" s="18"/>
      <c r="F23" s="18"/>
      <c r="G23" s="18"/>
      <c r="H23" s="18"/>
      <c r="I23" s="13"/>
    </row>
    <row r="24" spans="2:9" ht="69.75" customHeight="1">
      <c r="B24" s="2">
        <v>3</v>
      </c>
      <c r="C24" s="18"/>
      <c r="D24" s="18"/>
      <c r="E24" s="18"/>
      <c r="F24" s="18"/>
      <c r="G24" s="18"/>
      <c r="H24" s="18"/>
      <c r="I24" s="13"/>
    </row>
    <row r="25" spans="2:9" ht="69.75" customHeight="1">
      <c r="B25" s="2">
        <v>4</v>
      </c>
      <c r="C25" s="18"/>
      <c r="D25" s="18"/>
      <c r="E25" s="18"/>
      <c r="F25" s="18"/>
      <c r="G25" s="18"/>
      <c r="H25" s="18"/>
      <c r="I25" s="13"/>
    </row>
    <row r="26" spans="2:9" ht="4.5" customHeight="1">
      <c r="B26" s="7"/>
      <c r="C26" s="8"/>
      <c r="D26" s="9"/>
      <c r="E26" s="10"/>
      <c r="F26" s="10"/>
      <c r="G26" s="10"/>
      <c r="H26" s="10"/>
      <c r="I26" s="10"/>
    </row>
    <row r="27" spans="2:3" ht="12.75">
      <c r="B27" s="1" t="s">
        <v>15</v>
      </c>
      <c r="C27" s="11" t="s">
        <v>326</v>
      </c>
    </row>
    <row r="28" spans="2:3" ht="12.75">
      <c r="B28" s="11"/>
      <c r="C28" s="11" t="s">
        <v>16</v>
      </c>
    </row>
    <row r="29" spans="2:3" ht="12.75">
      <c r="B29" s="11"/>
      <c r="C29" s="11" t="s">
        <v>17</v>
      </c>
    </row>
    <row r="30" spans="2:3" ht="12.75">
      <c r="B30" s="11"/>
      <c r="C30" s="11" t="s">
        <v>22</v>
      </c>
    </row>
    <row r="31" spans="2:3" ht="12.75">
      <c r="B31" s="11"/>
      <c r="C31" s="11" t="s">
        <v>18</v>
      </c>
    </row>
  </sheetData>
  <sheetProtection/>
  <mergeCells count="21">
    <mergeCell ref="B13:F13"/>
    <mergeCell ref="B15:F15"/>
    <mergeCell ref="B16:F16"/>
    <mergeCell ref="B14:F14"/>
    <mergeCell ref="G13:I13"/>
    <mergeCell ref="G15:I15"/>
    <mergeCell ref="G16:I16"/>
    <mergeCell ref="G14:I14"/>
    <mergeCell ref="B8:I9"/>
    <mergeCell ref="B11:F11"/>
    <mergeCell ref="B6:I6"/>
    <mergeCell ref="G11:I11"/>
    <mergeCell ref="G12:I12"/>
    <mergeCell ref="B12:F12"/>
    <mergeCell ref="B19:B20"/>
    <mergeCell ref="H19:H20"/>
    <mergeCell ref="C19:G19"/>
    <mergeCell ref="I19:I20"/>
    <mergeCell ref="D20:G20"/>
    <mergeCell ref="G17:I17"/>
    <mergeCell ref="B17:F17"/>
  </mergeCells>
  <printOptions/>
  <pageMargins left="0.96" right="0.9055118110236221" top="1.1811023622047245" bottom="0.7874015748031497" header="0.3937007874015748" footer="0.3937007874015748"/>
  <pageSetup horizontalDpi="300" verticalDpi="300" orientation="portrait" paperSize="9" scale="94" r:id="rId1"/>
</worksheet>
</file>

<file path=xl/worksheets/sheet10.xml><?xml version="1.0" encoding="utf-8"?>
<worksheet xmlns="http://schemas.openxmlformats.org/spreadsheetml/2006/main" xmlns:r="http://schemas.openxmlformats.org/officeDocument/2006/relationships">
  <dimension ref="A1:P49"/>
  <sheetViews>
    <sheetView showGridLines="0" view="pageBreakPreview" zoomScale="75" zoomScaleNormal="75" zoomScaleSheetLayoutView="75" zoomScalePageLayoutView="0" workbookViewId="0" topLeftCell="A1">
      <selection activeCell="D18" sqref="D18"/>
    </sheetView>
  </sheetViews>
  <sheetFormatPr defaultColWidth="9.00390625" defaultRowHeight="13.5"/>
  <cols>
    <col min="1" max="1" width="0.74609375" style="20" customWidth="1"/>
    <col min="2" max="2" width="6.50390625" style="20" customWidth="1"/>
    <col min="3" max="5" width="1.75390625" style="20" customWidth="1"/>
    <col min="6" max="6" width="33.25390625" style="20" customWidth="1"/>
    <col min="7" max="14" width="9.875" style="20" customWidth="1"/>
    <col min="15" max="15" width="69.625" style="20" customWidth="1"/>
    <col min="16" max="22" width="12.25390625" style="20" customWidth="1"/>
    <col min="23" max="27" width="11.75390625" style="20" customWidth="1"/>
    <col min="28" max="16384" width="9.00390625" style="20" customWidth="1"/>
  </cols>
  <sheetData>
    <row r="1" spans="1:15" s="25" customFormat="1" ht="21" customHeight="1">
      <c r="A1" s="241"/>
      <c r="G1" s="242"/>
      <c r="H1" s="242"/>
      <c r="I1" s="242"/>
      <c r="J1" s="242"/>
      <c r="K1" s="242"/>
      <c r="L1" s="242"/>
      <c r="M1" s="242"/>
      <c r="N1" s="242"/>
      <c r="O1" s="242"/>
    </row>
    <row r="2" spans="1:16" s="25" customFormat="1" ht="21" customHeight="1">
      <c r="A2" s="241"/>
      <c r="F2" s="283"/>
      <c r="G2" s="22"/>
      <c r="H2" s="22"/>
      <c r="I2" s="22"/>
      <c r="J2" s="22"/>
      <c r="K2" s="22"/>
      <c r="L2" s="22"/>
      <c r="M2" s="22"/>
      <c r="N2" s="22"/>
      <c r="O2" s="22"/>
      <c r="P2" s="23"/>
    </row>
    <row r="3" spans="1:15" s="25" customFormat="1" ht="21" customHeight="1">
      <c r="A3" s="241"/>
      <c r="G3" s="287"/>
      <c r="H3" s="287"/>
      <c r="I3" s="287"/>
      <c r="J3" s="287"/>
      <c r="K3" s="287"/>
      <c r="L3" s="287"/>
      <c r="M3" s="287"/>
      <c r="N3" s="287"/>
      <c r="O3" s="287"/>
    </row>
    <row r="4" spans="1:15" s="25" customFormat="1" ht="21" customHeight="1" thickBot="1">
      <c r="A4" s="241"/>
      <c r="B4" s="288" t="s">
        <v>279</v>
      </c>
      <c r="C4" s="289"/>
      <c r="D4" s="289"/>
      <c r="E4" s="289"/>
      <c r="F4" s="289"/>
      <c r="O4" s="290" t="s">
        <v>65</v>
      </c>
    </row>
    <row r="5" spans="2:15" ht="18" customHeight="1" thickBot="1">
      <c r="B5" s="591" t="s">
        <v>150</v>
      </c>
      <c r="C5" s="600"/>
      <c r="D5" s="600"/>
      <c r="E5" s="600"/>
      <c r="F5" s="593"/>
      <c r="G5" s="32" t="s">
        <v>319</v>
      </c>
      <c r="H5" s="32" t="s">
        <v>320</v>
      </c>
      <c r="I5" s="32" t="s">
        <v>321</v>
      </c>
      <c r="J5" s="32" t="s">
        <v>322</v>
      </c>
      <c r="K5" s="32" t="s">
        <v>323</v>
      </c>
      <c r="L5" s="32" t="s">
        <v>324</v>
      </c>
      <c r="M5" s="32" t="s">
        <v>325</v>
      </c>
      <c r="N5" s="291" t="s">
        <v>67</v>
      </c>
      <c r="O5" s="33" t="s">
        <v>66</v>
      </c>
    </row>
    <row r="6" spans="2:15" s="293" customFormat="1" ht="15.75" customHeight="1">
      <c r="B6" s="487" t="s">
        <v>161</v>
      </c>
      <c r="C6" s="294"/>
      <c r="D6" s="295"/>
      <c r="E6" s="295"/>
      <c r="F6" s="296"/>
      <c r="G6" s="297"/>
      <c r="H6" s="298"/>
      <c r="I6" s="298"/>
      <c r="J6" s="298"/>
      <c r="K6" s="298"/>
      <c r="L6" s="298"/>
      <c r="M6" s="298"/>
      <c r="N6" s="299"/>
      <c r="O6" s="333"/>
    </row>
    <row r="7" spans="2:15" ht="15.75" customHeight="1">
      <c r="B7" s="300"/>
      <c r="C7" s="268" t="s">
        <v>162</v>
      </c>
      <c r="D7" s="301"/>
      <c r="E7" s="301"/>
      <c r="F7" s="302"/>
      <c r="G7" s="303"/>
      <c r="H7" s="304"/>
      <c r="I7" s="304"/>
      <c r="J7" s="304"/>
      <c r="K7" s="304"/>
      <c r="L7" s="304"/>
      <c r="M7" s="304"/>
      <c r="N7" s="305"/>
      <c r="O7" s="334"/>
    </row>
    <row r="8" spans="2:15" ht="15.75" customHeight="1">
      <c r="B8" s="300"/>
      <c r="C8" s="306"/>
      <c r="D8" s="301" t="s">
        <v>160</v>
      </c>
      <c r="E8" s="301"/>
      <c r="F8" s="302"/>
      <c r="G8" s="307"/>
      <c r="H8" s="308"/>
      <c r="I8" s="308"/>
      <c r="J8" s="308"/>
      <c r="K8" s="308"/>
      <c r="L8" s="308"/>
      <c r="M8" s="308"/>
      <c r="N8" s="309"/>
      <c r="O8" s="335"/>
    </row>
    <row r="9" spans="2:15" ht="15.75" customHeight="1">
      <c r="B9" s="300"/>
      <c r="C9" s="272" t="s">
        <v>163</v>
      </c>
      <c r="D9" s="301"/>
      <c r="E9" s="301"/>
      <c r="F9" s="302"/>
      <c r="G9" s="304"/>
      <c r="H9" s="304"/>
      <c r="I9" s="304"/>
      <c r="J9" s="304"/>
      <c r="K9" s="304"/>
      <c r="L9" s="304"/>
      <c r="M9" s="304"/>
      <c r="N9" s="305"/>
      <c r="O9" s="262"/>
    </row>
    <row r="10" spans="2:15" ht="15.75" customHeight="1">
      <c r="B10" s="300"/>
      <c r="C10" s="306"/>
      <c r="D10" s="301" t="s">
        <v>160</v>
      </c>
      <c r="E10" s="301"/>
      <c r="F10" s="302"/>
      <c r="G10" s="307"/>
      <c r="H10" s="308"/>
      <c r="I10" s="308"/>
      <c r="J10" s="308"/>
      <c r="K10" s="308"/>
      <c r="L10" s="308"/>
      <c r="M10" s="308"/>
      <c r="N10" s="309"/>
      <c r="O10" s="335"/>
    </row>
    <row r="11" spans="2:15" ht="15.75" customHeight="1">
      <c r="B11" s="300"/>
      <c r="C11" s="268" t="s">
        <v>164</v>
      </c>
      <c r="D11" s="301"/>
      <c r="E11" s="301"/>
      <c r="F11" s="128"/>
      <c r="G11" s="304"/>
      <c r="H11" s="304"/>
      <c r="I11" s="304"/>
      <c r="J11" s="304"/>
      <c r="K11" s="304"/>
      <c r="L11" s="304"/>
      <c r="M11" s="304"/>
      <c r="N11" s="305"/>
      <c r="O11" s="262"/>
    </row>
    <row r="12" spans="2:15" ht="15.75" customHeight="1">
      <c r="B12" s="300"/>
      <c r="C12" s="306"/>
      <c r="D12" s="301" t="s">
        <v>160</v>
      </c>
      <c r="E12" s="301"/>
      <c r="F12" s="302"/>
      <c r="G12" s="307"/>
      <c r="H12" s="308"/>
      <c r="I12" s="308"/>
      <c r="J12" s="308"/>
      <c r="K12" s="308"/>
      <c r="L12" s="308"/>
      <c r="M12" s="308"/>
      <c r="N12" s="309"/>
      <c r="O12" s="335"/>
    </row>
    <row r="13" spans="2:15" ht="15.75" customHeight="1">
      <c r="B13" s="111"/>
      <c r="C13" s="268" t="s">
        <v>165</v>
      </c>
      <c r="D13" s="301"/>
      <c r="E13" s="301"/>
      <c r="F13" s="128"/>
      <c r="G13" s="310"/>
      <c r="H13" s="304"/>
      <c r="I13" s="304"/>
      <c r="J13" s="304"/>
      <c r="K13" s="304"/>
      <c r="L13" s="304"/>
      <c r="M13" s="304"/>
      <c r="N13" s="305"/>
      <c r="O13" s="262"/>
    </row>
    <row r="14" spans="2:15" ht="15.75" customHeight="1">
      <c r="B14" s="300"/>
      <c r="C14" s="306"/>
      <c r="D14" s="301" t="s">
        <v>160</v>
      </c>
      <c r="E14" s="301"/>
      <c r="F14" s="302"/>
      <c r="G14" s="304"/>
      <c r="H14" s="311"/>
      <c r="I14" s="311"/>
      <c r="J14" s="311"/>
      <c r="K14" s="311"/>
      <c r="L14" s="311"/>
      <c r="M14" s="311"/>
      <c r="N14" s="309"/>
      <c r="O14" s="335"/>
    </row>
    <row r="15" spans="2:15" ht="15.75" customHeight="1">
      <c r="B15" s="111"/>
      <c r="C15" s="483" t="s">
        <v>282</v>
      </c>
      <c r="D15" s="75"/>
      <c r="E15" s="75"/>
      <c r="F15" s="128"/>
      <c r="G15" s="304"/>
      <c r="H15" s="304"/>
      <c r="I15" s="304"/>
      <c r="J15" s="304"/>
      <c r="K15" s="304"/>
      <c r="L15" s="304"/>
      <c r="M15" s="304"/>
      <c r="N15" s="305"/>
      <c r="O15" s="262"/>
    </row>
    <row r="16" spans="2:15" ht="15.75" customHeight="1">
      <c r="B16" s="300"/>
      <c r="C16" s="306"/>
      <c r="D16" s="301" t="s">
        <v>160</v>
      </c>
      <c r="E16" s="301"/>
      <c r="F16" s="302"/>
      <c r="G16" s="307"/>
      <c r="H16" s="308"/>
      <c r="I16" s="308"/>
      <c r="J16" s="308"/>
      <c r="K16" s="308"/>
      <c r="L16" s="308"/>
      <c r="M16" s="308"/>
      <c r="N16" s="309"/>
      <c r="O16" s="334"/>
    </row>
    <row r="17" spans="2:15" ht="15.75" customHeight="1">
      <c r="B17" s="111"/>
      <c r="C17" s="603" t="s">
        <v>283</v>
      </c>
      <c r="D17" s="604"/>
      <c r="E17" s="604"/>
      <c r="F17" s="605"/>
      <c r="G17" s="304"/>
      <c r="H17" s="304"/>
      <c r="I17" s="304"/>
      <c r="J17" s="304"/>
      <c r="K17" s="304"/>
      <c r="L17" s="304"/>
      <c r="M17" s="304"/>
      <c r="N17" s="305"/>
      <c r="O17" s="262"/>
    </row>
    <row r="18" spans="2:15" ht="15.75" customHeight="1" thickBot="1">
      <c r="B18" s="509"/>
      <c r="C18" s="275"/>
      <c r="D18" s="312" t="s">
        <v>160</v>
      </c>
      <c r="E18" s="312"/>
      <c r="F18" s="313"/>
      <c r="G18" s="314"/>
      <c r="H18" s="315"/>
      <c r="I18" s="315"/>
      <c r="J18" s="315"/>
      <c r="K18" s="315"/>
      <c r="L18" s="315"/>
      <c r="M18" s="315"/>
      <c r="N18" s="316"/>
      <c r="O18" s="510"/>
    </row>
    <row r="19" spans="2:15" ht="15.75" customHeight="1">
      <c r="B19" s="21"/>
      <c r="C19" s="318"/>
      <c r="D19" s="21"/>
      <c r="E19" s="21"/>
      <c r="F19" s="21"/>
      <c r="G19" s="259"/>
      <c r="H19" s="259"/>
      <c r="I19" s="259"/>
      <c r="J19" s="259"/>
      <c r="K19" s="259"/>
      <c r="L19" s="259"/>
      <c r="M19" s="259"/>
      <c r="N19" s="319"/>
      <c r="O19" s="259"/>
    </row>
    <row r="20" spans="1:15" s="25" customFormat="1" ht="21" customHeight="1" thickBot="1">
      <c r="A20" s="241"/>
      <c r="B20" s="249" t="s">
        <v>280</v>
      </c>
      <c r="O20" s="290" t="s">
        <v>65</v>
      </c>
    </row>
    <row r="21" spans="2:15" ht="18" customHeight="1" thickBot="1">
      <c r="B21" s="601" t="s">
        <v>150</v>
      </c>
      <c r="C21" s="600"/>
      <c r="D21" s="600"/>
      <c r="E21" s="600"/>
      <c r="F21" s="602"/>
      <c r="G21" s="32" t="s">
        <v>319</v>
      </c>
      <c r="H21" s="32" t="s">
        <v>320</v>
      </c>
      <c r="I21" s="32" t="s">
        <v>321</v>
      </c>
      <c r="J21" s="32" t="s">
        <v>322</v>
      </c>
      <c r="K21" s="32" t="s">
        <v>323</v>
      </c>
      <c r="L21" s="32" t="s">
        <v>324</v>
      </c>
      <c r="M21" s="32" t="s">
        <v>325</v>
      </c>
      <c r="N21" s="253" t="s">
        <v>67</v>
      </c>
      <c r="O21" s="494" t="s">
        <v>66</v>
      </c>
    </row>
    <row r="22" spans="2:15" ht="15.75" customHeight="1">
      <c r="B22" s="488" t="s">
        <v>166</v>
      </c>
      <c r="C22" s="320"/>
      <c r="D22" s="149"/>
      <c r="E22" s="149"/>
      <c r="F22" s="151"/>
      <c r="G22" s="321"/>
      <c r="H22" s="321"/>
      <c r="I22" s="321"/>
      <c r="J22" s="321"/>
      <c r="K22" s="321"/>
      <c r="L22" s="321"/>
      <c r="M22" s="321"/>
      <c r="N22" s="322"/>
      <c r="O22" s="495"/>
    </row>
    <row r="23" spans="2:15" ht="15.75" customHeight="1">
      <c r="B23" s="300"/>
      <c r="C23" s="268" t="s">
        <v>167</v>
      </c>
      <c r="D23" s="301"/>
      <c r="E23" s="301"/>
      <c r="F23" s="302"/>
      <c r="G23" s="304"/>
      <c r="H23" s="311"/>
      <c r="I23" s="311"/>
      <c r="J23" s="311"/>
      <c r="K23" s="311"/>
      <c r="L23" s="311"/>
      <c r="M23" s="311"/>
      <c r="N23" s="309"/>
      <c r="O23" s="496"/>
    </row>
    <row r="24" spans="2:15" ht="15.75" customHeight="1">
      <c r="B24" s="300"/>
      <c r="C24" s="264"/>
      <c r="D24" s="301" t="s">
        <v>160</v>
      </c>
      <c r="E24" s="301"/>
      <c r="F24" s="302"/>
      <c r="G24" s="307"/>
      <c r="H24" s="307"/>
      <c r="I24" s="307"/>
      <c r="J24" s="307"/>
      <c r="K24" s="307"/>
      <c r="L24" s="307"/>
      <c r="M24" s="307"/>
      <c r="N24" s="309"/>
      <c r="O24" s="497"/>
    </row>
    <row r="25" spans="2:15" ht="15.75" customHeight="1">
      <c r="B25" s="300"/>
      <c r="C25" s="486" t="s">
        <v>248</v>
      </c>
      <c r="D25" s="301"/>
      <c r="E25" s="301"/>
      <c r="F25" s="302"/>
      <c r="G25" s="304"/>
      <c r="H25" s="311"/>
      <c r="I25" s="311"/>
      <c r="J25" s="311"/>
      <c r="K25" s="311"/>
      <c r="L25" s="311"/>
      <c r="M25" s="311"/>
      <c r="N25" s="309"/>
      <c r="O25" s="496"/>
    </row>
    <row r="26" spans="2:15" ht="15.75" customHeight="1">
      <c r="B26" s="300"/>
      <c r="C26" s="264"/>
      <c r="D26" s="301" t="s">
        <v>160</v>
      </c>
      <c r="E26" s="301"/>
      <c r="F26" s="302"/>
      <c r="G26" s="307"/>
      <c r="H26" s="307"/>
      <c r="I26" s="307"/>
      <c r="J26" s="307"/>
      <c r="K26" s="307"/>
      <c r="L26" s="307"/>
      <c r="M26" s="307"/>
      <c r="N26" s="309"/>
      <c r="O26" s="497"/>
    </row>
    <row r="27" spans="2:15" ht="15.75" customHeight="1">
      <c r="B27" s="300"/>
      <c r="C27" s="42" t="s">
        <v>168</v>
      </c>
      <c r="D27" s="157"/>
      <c r="E27" s="157"/>
      <c r="F27" s="323"/>
      <c r="G27" s="310"/>
      <c r="H27" s="310"/>
      <c r="I27" s="310"/>
      <c r="J27" s="310"/>
      <c r="K27" s="310"/>
      <c r="L27" s="310"/>
      <c r="M27" s="310"/>
      <c r="N27" s="305"/>
      <c r="O27" s="498"/>
    </row>
    <row r="28" spans="2:15" ht="15.75" customHeight="1">
      <c r="B28" s="300"/>
      <c r="C28" s="324"/>
      <c r="D28" s="157" t="s">
        <v>160</v>
      </c>
      <c r="E28" s="157"/>
      <c r="F28" s="323"/>
      <c r="G28" s="310"/>
      <c r="H28" s="310"/>
      <c r="I28" s="310"/>
      <c r="J28" s="310"/>
      <c r="K28" s="310"/>
      <c r="L28" s="310"/>
      <c r="M28" s="310"/>
      <c r="N28" s="305"/>
      <c r="O28" s="498"/>
    </row>
    <row r="29" spans="2:15" ht="15.75" customHeight="1">
      <c r="B29" s="300"/>
      <c r="C29" s="42" t="s">
        <v>169</v>
      </c>
      <c r="D29" s="157"/>
      <c r="E29" s="157"/>
      <c r="F29" s="323"/>
      <c r="G29" s="310"/>
      <c r="H29" s="310"/>
      <c r="I29" s="310"/>
      <c r="J29" s="310"/>
      <c r="K29" s="310"/>
      <c r="L29" s="310"/>
      <c r="M29" s="310"/>
      <c r="N29" s="305"/>
      <c r="O29" s="498"/>
    </row>
    <row r="30" spans="2:15" ht="15.75" customHeight="1">
      <c r="B30" s="300"/>
      <c r="C30" s="324"/>
      <c r="D30" s="157" t="s">
        <v>160</v>
      </c>
      <c r="E30" s="157"/>
      <c r="F30" s="323"/>
      <c r="G30" s="310"/>
      <c r="H30" s="310"/>
      <c r="I30" s="310"/>
      <c r="J30" s="310"/>
      <c r="K30" s="310"/>
      <c r="L30" s="310"/>
      <c r="M30" s="310"/>
      <c r="N30" s="305"/>
      <c r="O30" s="498"/>
    </row>
    <row r="31" spans="2:15" ht="15.75" customHeight="1">
      <c r="B31" s="111"/>
      <c r="C31" s="35" t="s">
        <v>170</v>
      </c>
      <c r="D31" s="157"/>
      <c r="E31" s="157"/>
      <c r="F31" s="94"/>
      <c r="G31" s="310"/>
      <c r="H31" s="310"/>
      <c r="I31" s="310"/>
      <c r="J31" s="310"/>
      <c r="K31" s="310"/>
      <c r="L31" s="310"/>
      <c r="M31" s="310"/>
      <c r="N31" s="305"/>
      <c r="O31" s="498"/>
    </row>
    <row r="32" spans="2:15" ht="15.75" customHeight="1">
      <c r="B32" s="300"/>
      <c r="C32" s="324"/>
      <c r="D32" s="157" t="s">
        <v>160</v>
      </c>
      <c r="E32" s="157"/>
      <c r="F32" s="323"/>
      <c r="G32" s="310"/>
      <c r="H32" s="310"/>
      <c r="I32" s="310"/>
      <c r="J32" s="310"/>
      <c r="K32" s="310"/>
      <c r="L32" s="310"/>
      <c r="M32" s="310"/>
      <c r="N32" s="305"/>
      <c r="O32" s="498"/>
    </row>
    <row r="33" spans="2:15" ht="15.75" customHeight="1">
      <c r="B33" s="111"/>
      <c r="C33" s="272" t="s">
        <v>171</v>
      </c>
      <c r="D33" s="74"/>
      <c r="E33" s="74"/>
      <c r="F33" s="94"/>
      <c r="G33" s="310"/>
      <c r="H33" s="310"/>
      <c r="I33" s="310"/>
      <c r="J33" s="310"/>
      <c r="K33" s="310"/>
      <c r="L33" s="310"/>
      <c r="M33" s="310"/>
      <c r="N33" s="305"/>
      <c r="O33" s="498"/>
    </row>
    <row r="34" spans="2:15" ht="15.75" customHeight="1">
      <c r="B34" s="111"/>
      <c r="C34" s="324"/>
      <c r="D34" s="157" t="s">
        <v>160</v>
      </c>
      <c r="E34" s="157"/>
      <c r="F34" s="323"/>
      <c r="G34" s="303"/>
      <c r="H34" s="303"/>
      <c r="I34" s="303"/>
      <c r="J34" s="303"/>
      <c r="K34" s="303"/>
      <c r="L34" s="303"/>
      <c r="M34" s="303"/>
      <c r="N34" s="305"/>
      <c r="O34" s="496"/>
    </row>
    <row r="35" spans="2:15" ht="15.75" customHeight="1">
      <c r="B35" s="300"/>
      <c r="C35" s="606" t="s">
        <v>284</v>
      </c>
      <c r="D35" s="607"/>
      <c r="E35" s="607"/>
      <c r="F35" s="608"/>
      <c r="G35" s="310"/>
      <c r="H35" s="310"/>
      <c r="I35" s="310"/>
      <c r="J35" s="310"/>
      <c r="K35" s="310"/>
      <c r="L35" s="310"/>
      <c r="M35" s="310"/>
      <c r="N35" s="305"/>
      <c r="O35" s="498"/>
    </row>
    <row r="36" spans="2:15" ht="15.75" customHeight="1">
      <c r="B36" s="300"/>
      <c r="C36" s="324"/>
      <c r="D36" s="44" t="s">
        <v>160</v>
      </c>
      <c r="E36" s="74"/>
      <c r="F36" s="94"/>
      <c r="G36" s="310"/>
      <c r="H36" s="310"/>
      <c r="I36" s="310"/>
      <c r="J36" s="310"/>
      <c r="K36" s="310"/>
      <c r="L36" s="310"/>
      <c r="M36" s="310"/>
      <c r="N36" s="305"/>
      <c r="O36" s="498"/>
    </row>
    <row r="37" spans="2:15" ht="15.75" customHeight="1">
      <c r="B37" s="111"/>
      <c r="C37" s="489" t="s">
        <v>249</v>
      </c>
      <c r="D37" s="157"/>
      <c r="E37" s="157"/>
      <c r="F37" s="94"/>
      <c r="G37" s="310"/>
      <c r="H37" s="310"/>
      <c r="I37" s="310"/>
      <c r="J37" s="310"/>
      <c r="K37" s="310"/>
      <c r="L37" s="310"/>
      <c r="M37" s="310"/>
      <c r="N37" s="305"/>
      <c r="O37" s="498"/>
    </row>
    <row r="38" spans="2:15" ht="15.75" customHeight="1">
      <c r="B38" s="300"/>
      <c r="C38" s="324"/>
      <c r="D38" s="157" t="s">
        <v>160</v>
      </c>
      <c r="E38" s="157"/>
      <c r="F38" s="323"/>
      <c r="G38" s="310"/>
      <c r="H38" s="310"/>
      <c r="I38" s="310"/>
      <c r="J38" s="310"/>
      <c r="K38" s="310"/>
      <c r="L38" s="310"/>
      <c r="M38" s="310"/>
      <c r="N38" s="305"/>
      <c r="O38" s="498"/>
    </row>
    <row r="39" spans="2:15" ht="15.75" customHeight="1">
      <c r="B39" s="111"/>
      <c r="C39" s="483" t="s">
        <v>250</v>
      </c>
      <c r="D39" s="74"/>
      <c r="E39" s="74"/>
      <c r="F39" s="94"/>
      <c r="G39" s="310"/>
      <c r="H39" s="310"/>
      <c r="I39" s="310"/>
      <c r="J39" s="310"/>
      <c r="K39" s="310"/>
      <c r="L39" s="310"/>
      <c r="M39" s="310"/>
      <c r="N39" s="305"/>
      <c r="O39" s="498"/>
    </row>
    <row r="40" spans="2:15" ht="15.75" customHeight="1" thickBot="1">
      <c r="B40" s="325"/>
      <c r="C40" s="326"/>
      <c r="D40" s="327" t="s">
        <v>160</v>
      </c>
      <c r="E40" s="327"/>
      <c r="F40" s="328"/>
      <c r="G40" s="317"/>
      <c r="H40" s="317"/>
      <c r="I40" s="317"/>
      <c r="J40" s="317"/>
      <c r="K40" s="317"/>
      <c r="L40" s="317"/>
      <c r="M40" s="317"/>
      <c r="N40" s="329"/>
      <c r="O40" s="499"/>
    </row>
    <row r="41" spans="2:15" ht="15.75" customHeight="1">
      <c r="B41" s="21"/>
      <c r="C41" s="21"/>
      <c r="D41" s="21"/>
      <c r="E41" s="21"/>
      <c r="F41" s="330"/>
      <c r="G41" s="279"/>
      <c r="H41" s="279"/>
      <c r="I41" s="279"/>
      <c r="J41" s="279"/>
      <c r="K41" s="279"/>
      <c r="L41" s="279"/>
      <c r="M41" s="279"/>
      <c r="N41" s="331"/>
      <c r="O41" s="279"/>
    </row>
    <row r="42" spans="2:15" ht="15.75" customHeight="1">
      <c r="B42" s="197" t="s">
        <v>54</v>
      </c>
      <c r="C42" s="197"/>
      <c r="D42" s="197"/>
      <c r="E42" s="197"/>
      <c r="F42" s="198"/>
      <c r="G42" s="197"/>
      <c r="H42" s="197"/>
      <c r="I42" s="197"/>
      <c r="J42" s="197"/>
      <c r="K42" s="197"/>
      <c r="L42" s="197"/>
      <c r="M42" s="197"/>
      <c r="N42" s="197"/>
      <c r="O42" s="197"/>
    </row>
    <row r="43" spans="2:15" ht="15.75" customHeight="1">
      <c r="B43" s="208" t="s">
        <v>172</v>
      </c>
      <c r="C43" s="197" t="s">
        <v>287</v>
      </c>
      <c r="D43" s="197"/>
      <c r="E43" s="197"/>
      <c r="F43" s="198"/>
      <c r="G43" s="197"/>
      <c r="H43" s="197"/>
      <c r="I43" s="197"/>
      <c r="J43" s="197"/>
      <c r="K43" s="197"/>
      <c r="L43" s="197"/>
      <c r="M43" s="197"/>
      <c r="N43" s="197"/>
      <c r="O43" s="197"/>
    </row>
    <row r="44" spans="2:15" ht="15.75" customHeight="1">
      <c r="B44" s="208" t="s">
        <v>173</v>
      </c>
      <c r="C44" s="508" t="s">
        <v>330</v>
      </c>
      <c r="D44" s="197"/>
      <c r="E44" s="197"/>
      <c r="F44" s="198"/>
      <c r="G44" s="197"/>
      <c r="H44" s="197"/>
      <c r="I44" s="197"/>
      <c r="J44" s="197"/>
      <c r="K44" s="197"/>
      <c r="L44" s="197"/>
      <c r="M44" s="197"/>
      <c r="N44" s="197"/>
      <c r="O44" s="197"/>
    </row>
    <row r="45" spans="2:15" ht="15.75" customHeight="1">
      <c r="B45" s="208" t="s">
        <v>174</v>
      </c>
      <c r="C45" s="197" t="s">
        <v>188</v>
      </c>
      <c r="D45" s="197"/>
      <c r="E45" s="197"/>
      <c r="F45" s="198"/>
      <c r="G45" s="197"/>
      <c r="H45" s="197"/>
      <c r="I45" s="197"/>
      <c r="J45" s="197"/>
      <c r="K45" s="197"/>
      <c r="L45" s="197"/>
      <c r="M45" s="197"/>
      <c r="N45" s="197"/>
      <c r="O45" s="197"/>
    </row>
    <row r="46" spans="2:15" ht="15.75" customHeight="1">
      <c r="B46" s="208" t="s">
        <v>176</v>
      </c>
      <c r="C46" s="197" t="s">
        <v>175</v>
      </c>
      <c r="D46" s="197"/>
      <c r="E46" s="197"/>
      <c r="F46" s="198"/>
      <c r="G46" s="197"/>
      <c r="H46" s="197"/>
      <c r="I46" s="197"/>
      <c r="J46" s="197"/>
      <c r="K46" s="197"/>
      <c r="L46" s="197"/>
      <c r="M46" s="197"/>
      <c r="N46" s="197"/>
      <c r="O46" s="197"/>
    </row>
    <row r="47" spans="2:15" ht="15.75" customHeight="1">
      <c r="B47" s="208" t="s">
        <v>177</v>
      </c>
      <c r="C47" s="197" t="s">
        <v>129</v>
      </c>
      <c r="D47" s="197"/>
      <c r="E47" s="197"/>
      <c r="F47" s="197"/>
      <c r="G47" s="197"/>
      <c r="H47" s="197"/>
      <c r="I47" s="197"/>
      <c r="J47" s="197"/>
      <c r="K47" s="197"/>
      <c r="L47" s="197"/>
      <c r="M47" s="197"/>
      <c r="N47" s="197"/>
      <c r="O47" s="197"/>
    </row>
    <row r="48" spans="2:3" ht="15.75" customHeight="1">
      <c r="B48" s="208" t="s">
        <v>286</v>
      </c>
      <c r="C48" s="197" t="s">
        <v>189</v>
      </c>
    </row>
    <row r="49" ht="15.75" customHeight="1">
      <c r="B49" s="208"/>
    </row>
    <row r="50" ht="15.75" customHeight="1"/>
    <row r="51" ht="15.75" customHeight="1"/>
  </sheetData>
  <sheetProtection/>
  <mergeCells count="4">
    <mergeCell ref="B5:F5"/>
    <mergeCell ref="B21:F21"/>
    <mergeCell ref="C17:F17"/>
    <mergeCell ref="C35:F35"/>
  </mergeCells>
  <printOptions horizontalCentered="1"/>
  <pageMargins left="0.7874015748031497" right="0.7874015748031497" top="0.7874015748031497" bottom="0.7874015748031497" header="0.2755905511811024" footer="0.1968503937007874"/>
  <pageSetup cellComments="asDisplayed" horizontalDpi="600" verticalDpi="600" orientation="landscape" paperSize="8" r:id="rId2"/>
  <drawing r:id="rId1"/>
</worksheet>
</file>

<file path=xl/worksheets/sheet11.xml><?xml version="1.0" encoding="utf-8"?>
<worksheet xmlns="http://schemas.openxmlformats.org/spreadsheetml/2006/main" xmlns:r="http://schemas.openxmlformats.org/officeDocument/2006/relationships">
  <dimension ref="B3:AO53"/>
  <sheetViews>
    <sheetView showGridLines="0" view="pageBreakPreview" zoomScaleSheetLayoutView="100" zoomScalePageLayoutView="0" workbookViewId="0" topLeftCell="A1">
      <selection activeCell="E3" sqref="E3"/>
    </sheetView>
  </sheetViews>
  <sheetFormatPr defaultColWidth="8.00390625" defaultRowHeight="13.5"/>
  <cols>
    <col min="1" max="1" width="2.125" style="338" customWidth="1"/>
    <col min="2" max="2" width="1.12109375" style="338" customWidth="1"/>
    <col min="3" max="3" width="4.50390625" style="338" customWidth="1"/>
    <col min="4" max="4" width="2.75390625" style="338" customWidth="1"/>
    <col min="5" max="5" width="44.75390625" style="338" customWidth="1"/>
    <col min="6" max="41" width="4.00390625" style="338" customWidth="1"/>
    <col min="42" max="16384" width="8.00390625" style="338" customWidth="1"/>
  </cols>
  <sheetData>
    <row r="2" ht="12"/>
    <row r="3" spans="2:41" ht="14.25" customHeight="1">
      <c r="B3" s="336"/>
      <c r="C3" s="337"/>
      <c r="AE3" s="339"/>
      <c r="AF3" s="339"/>
      <c r="AG3" s="339"/>
      <c r="AH3" s="339"/>
      <c r="AI3" s="339"/>
      <c r="AJ3" s="339"/>
      <c r="AK3" s="339"/>
      <c r="AL3" s="340"/>
      <c r="AM3" s="339"/>
      <c r="AN3" s="339"/>
      <c r="AO3" s="340"/>
    </row>
    <row r="4" spans="31:41" ht="18" customHeight="1" thickBot="1">
      <c r="AE4" s="339"/>
      <c r="AF4" s="339"/>
      <c r="AG4" s="339"/>
      <c r="AH4" s="339"/>
      <c r="AI4" s="341"/>
      <c r="AJ4" s="339"/>
      <c r="AK4" s="339"/>
      <c r="AL4" s="342"/>
      <c r="AM4" s="339"/>
      <c r="AN4" s="339"/>
      <c r="AO4" s="342"/>
    </row>
    <row r="5" spans="2:41" ht="17.25" customHeight="1">
      <c r="B5" s="343"/>
      <c r="C5" s="344"/>
      <c r="D5" s="345"/>
      <c r="E5" s="346" t="s">
        <v>331</v>
      </c>
      <c r="F5" s="347" t="s">
        <v>190</v>
      </c>
      <c r="G5" s="348"/>
      <c r="H5" s="349"/>
      <c r="I5" s="348" t="s">
        <v>191</v>
      </c>
      <c r="J5" s="348"/>
      <c r="K5" s="349"/>
      <c r="L5" s="348" t="s">
        <v>192</v>
      </c>
      <c r="M5" s="348"/>
      <c r="N5" s="350"/>
      <c r="O5" s="347" t="s">
        <v>193</v>
      </c>
      <c r="P5" s="348"/>
      <c r="Q5" s="349"/>
      <c r="R5" s="348" t="s">
        <v>194</v>
      </c>
      <c r="S5" s="348"/>
      <c r="T5" s="349"/>
      <c r="U5" s="348" t="s">
        <v>195</v>
      </c>
      <c r="V5" s="348"/>
      <c r="W5" s="350"/>
      <c r="X5" s="347" t="s">
        <v>196</v>
      </c>
      <c r="Y5" s="348"/>
      <c r="Z5" s="349"/>
      <c r="AA5" s="348" t="s">
        <v>197</v>
      </c>
      <c r="AB5" s="348"/>
      <c r="AC5" s="349"/>
      <c r="AD5" s="348" t="s">
        <v>198</v>
      </c>
      <c r="AE5" s="348"/>
      <c r="AF5" s="350"/>
      <c r="AG5" s="347" t="s">
        <v>199</v>
      </c>
      <c r="AH5" s="348"/>
      <c r="AI5" s="349"/>
      <c r="AJ5" s="348" t="s">
        <v>200</v>
      </c>
      <c r="AK5" s="348"/>
      <c r="AL5" s="349"/>
      <c r="AM5" s="547" t="s">
        <v>306</v>
      </c>
      <c r="AN5" s="348"/>
      <c r="AO5" s="350"/>
    </row>
    <row r="6" spans="2:41" s="358" customFormat="1" ht="17.25" customHeight="1" thickBot="1">
      <c r="B6" s="351"/>
      <c r="C6" s="352" t="s">
        <v>201</v>
      </c>
      <c r="D6" s="353"/>
      <c r="E6" s="353"/>
      <c r="F6" s="354"/>
      <c r="G6" s="355"/>
      <c r="H6" s="356"/>
      <c r="I6" s="355"/>
      <c r="J6" s="355"/>
      <c r="K6" s="356"/>
      <c r="L6" s="355"/>
      <c r="M6" s="355"/>
      <c r="N6" s="357"/>
      <c r="O6" s="354"/>
      <c r="P6" s="355"/>
      <c r="Q6" s="356"/>
      <c r="R6" s="355"/>
      <c r="S6" s="355"/>
      <c r="T6" s="356"/>
      <c r="U6" s="355"/>
      <c r="V6" s="355"/>
      <c r="W6" s="357"/>
      <c r="X6" s="354"/>
      <c r="Y6" s="355"/>
      <c r="Z6" s="356"/>
      <c r="AA6" s="355"/>
      <c r="AB6" s="355"/>
      <c r="AC6" s="356"/>
      <c r="AD6" s="355"/>
      <c r="AE6" s="355"/>
      <c r="AF6" s="357"/>
      <c r="AG6" s="355"/>
      <c r="AH6" s="355"/>
      <c r="AI6" s="356"/>
      <c r="AJ6" s="355"/>
      <c r="AK6" s="355"/>
      <c r="AL6" s="356"/>
      <c r="AM6" s="548"/>
      <c r="AN6" s="355"/>
      <c r="AO6" s="357"/>
    </row>
    <row r="7" spans="2:41" s="358" customFormat="1" ht="15" customHeight="1" thickTop="1">
      <c r="B7" s="359"/>
      <c r="C7" s="360" t="s">
        <v>313</v>
      </c>
      <c r="D7" s="361"/>
      <c r="E7" s="361"/>
      <c r="F7" s="362"/>
      <c r="G7" s="363"/>
      <c r="H7" s="364"/>
      <c r="I7" s="365"/>
      <c r="J7" s="363"/>
      <c r="K7" s="364"/>
      <c r="L7" s="366"/>
      <c r="M7" s="363"/>
      <c r="N7" s="367"/>
      <c r="O7" s="362"/>
      <c r="P7" s="363"/>
      <c r="Q7" s="364"/>
      <c r="R7" s="365"/>
      <c r="S7" s="363"/>
      <c r="T7" s="364"/>
      <c r="U7" s="366"/>
      <c r="V7" s="363"/>
      <c r="W7" s="367"/>
      <c r="X7" s="362"/>
      <c r="Y7" s="363"/>
      <c r="Z7" s="364"/>
      <c r="AA7" s="365"/>
      <c r="AB7" s="363"/>
      <c r="AC7" s="364"/>
      <c r="AD7" s="366"/>
      <c r="AE7" s="363"/>
      <c r="AF7" s="367"/>
      <c r="AG7" s="368"/>
      <c r="AH7" s="363"/>
      <c r="AI7" s="364"/>
      <c r="AJ7" s="366"/>
      <c r="AK7" s="363"/>
      <c r="AL7" s="364"/>
      <c r="AM7" s="368"/>
      <c r="AN7" s="363"/>
      <c r="AO7" s="367"/>
    </row>
    <row r="8" spans="2:41" s="358" customFormat="1" ht="15" customHeight="1">
      <c r="B8" s="549"/>
      <c r="C8" s="401"/>
      <c r="D8" s="369"/>
      <c r="E8" s="370"/>
      <c r="F8" s="371"/>
      <c r="G8" s="372"/>
      <c r="H8" s="373"/>
      <c r="I8" s="374"/>
      <c r="J8" s="375"/>
      <c r="K8" s="376"/>
      <c r="L8" s="377"/>
      <c r="M8" s="375"/>
      <c r="N8" s="378"/>
      <c r="O8" s="371"/>
      <c r="P8" s="372"/>
      <c r="Q8" s="373"/>
      <c r="R8" s="374"/>
      <c r="S8" s="375"/>
      <c r="T8" s="376"/>
      <c r="U8" s="377"/>
      <c r="V8" s="375"/>
      <c r="W8" s="378"/>
      <c r="X8" s="379"/>
      <c r="Y8" s="380"/>
      <c r="Z8" s="381"/>
      <c r="AA8" s="374"/>
      <c r="AB8" s="375"/>
      <c r="AC8" s="376"/>
      <c r="AD8" s="377"/>
      <c r="AE8" s="375"/>
      <c r="AF8" s="378"/>
      <c r="AG8" s="382"/>
      <c r="AH8" s="372"/>
      <c r="AI8" s="373"/>
      <c r="AJ8" s="383"/>
      <c r="AK8" s="372"/>
      <c r="AL8" s="373"/>
      <c r="AM8" s="382"/>
      <c r="AN8" s="372"/>
      <c r="AO8" s="384"/>
    </row>
    <row r="9" spans="2:41" s="358" customFormat="1" ht="15" customHeight="1" thickBot="1">
      <c r="B9" s="550"/>
      <c r="C9" s="401"/>
      <c r="D9" s="385"/>
      <c r="E9" s="370"/>
      <c r="F9" s="371"/>
      <c r="G9" s="372"/>
      <c r="H9" s="373"/>
      <c r="I9" s="386"/>
      <c r="J9" s="372"/>
      <c r="K9" s="387"/>
      <c r="L9" s="382"/>
      <c r="M9" s="372"/>
      <c r="N9" s="384"/>
      <c r="O9" s="371"/>
      <c r="P9" s="372"/>
      <c r="Q9" s="373"/>
      <c r="R9" s="386"/>
      <c r="S9" s="372"/>
      <c r="T9" s="387"/>
      <c r="U9" s="382"/>
      <c r="V9" s="372"/>
      <c r="W9" s="384"/>
      <c r="X9" s="371"/>
      <c r="Y9" s="372"/>
      <c r="Z9" s="373"/>
      <c r="AA9" s="386"/>
      <c r="AB9" s="372"/>
      <c r="AC9" s="387"/>
      <c r="AD9" s="382"/>
      <c r="AE9" s="372"/>
      <c r="AF9" s="384"/>
      <c r="AG9" s="382"/>
      <c r="AH9" s="372"/>
      <c r="AI9" s="373"/>
      <c r="AJ9" s="383"/>
      <c r="AK9" s="372"/>
      <c r="AL9" s="373"/>
      <c r="AM9" s="382"/>
      <c r="AN9" s="372"/>
      <c r="AO9" s="384"/>
    </row>
    <row r="10" spans="2:41" s="399" customFormat="1" ht="15" customHeight="1">
      <c r="B10" s="388"/>
      <c r="C10" s="389" t="s">
        <v>314</v>
      </c>
      <c r="D10" s="390"/>
      <c r="E10" s="390"/>
      <c r="F10" s="391"/>
      <c r="G10" s="392"/>
      <c r="H10" s="393"/>
      <c r="I10" s="394"/>
      <c r="J10" s="392"/>
      <c r="K10" s="395"/>
      <c r="L10" s="396"/>
      <c r="M10" s="392"/>
      <c r="N10" s="397"/>
      <c r="O10" s="391"/>
      <c r="P10" s="392"/>
      <c r="Q10" s="393"/>
      <c r="R10" s="394"/>
      <c r="S10" s="392"/>
      <c r="T10" s="395"/>
      <c r="U10" s="396"/>
      <c r="V10" s="392"/>
      <c r="W10" s="397"/>
      <c r="X10" s="391"/>
      <c r="Y10" s="392"/>
      <c r="Z10" s="393"/>
      <c r="AA10" s="394"/>
      <c r="AB10" s="392"/>
      <c r="AC10" s="395"/>
      <c r="AD10" s="396"/>
      <c r="AE10" s="392"/>
      <c r="AF10" s="397"/>
      <c r="AG10" s="396"/>
      <c r="AH10" s="392"/>
      <c r="AI10" s="393"/>
      <c r="AJ10" s="398"/>
      <c r="AK10" s="392"/>
      <c r="AL10" s="393"/>
      <c r="AM10" s="396"/>
      <c r="AN10" s="392"/>
      <c r="AO10" s="397"/>
    </row>
    <row r="11" spans="2:41" s="399" customFormat="1" ht="15" customHeight="1">
      <c r="B11" s="400"/>
      <c r="C11" s="401"/>
      <c r="D11" s="402"/>
      <c r="E11" s="402"/>
      <c r="F11" s="379"/>
      <c r="G11" s="380"/>
      <c r="H11" s="381"/>
      <c r="I11" s="403"/>
      <c r="J11" s="380"/>
      <c r="K11" s="404"/>
      <c r="L11" s="405"/>
      <c r="M11" s="380"/>
      <c r="N11" s="378"/>
      <c r="O11" s="379"/>
      <c r="P11" s="380"/>
      <c r="Q11" s="381"/>
      <c r="R11" s="403"/>
      <c r="S11" s="380"/>
      <c r="T11" s="404"/>
      <c r="U11" s="405"/>
      <c r="V11" s="380"/>
      <c r="W11" s="378"/>
      <c r="X11" s="379"/>
      <c r="Y11" s="380"/>
      <c r="Z11" s="381"/>
      <c r="AA11" s="403"/>
      <c r="AB11" s="380"/>
      <c r="AC11" s="404"/>
      <c r="AD11" s="405"/>
      <c r="AE11" s="380"/>
      <c r="AF11" s="378"/>
      <c r="AG11" s="405"/>
      <c r="AH11" s="380"/>
      <c r="AI11" s="381"/>
      <c r="AJ11" s="406"/>
      <c r="AK11" s="380"/>
      <c r="AL11" s="381"/>
      <c r="AM11" s="405"/>
      <c r="AN11" s="380"/>
      <c r="AO11" s="378"/>
    </row>
    <row r="12" spans="2:41" s="399" customFormat="1" ht="15" customHeight="1" thickBot="1">
      <c r="B12" s="407"/>
      <c r="C12" s="401"/>
      <c r="D12" s="408"/>
      <c r="E12" s="409"/>
      <c r="F12" s="410"/>
      <c r="G12" s="411"/>
      <c r="H12" s="412"/>
      <c r="I12" s="413"/>
      <c r="J12" s="411"/>
      <c r="K12" s="414"/>
      <c r="L12" s="415"/>
      <c r="M12" s="411"/>
      <c r="N12" s="416"/>
      <c r="O12" s="410"/>
      <c r="P12" s="411"/>
      <c r="Q12" s="412"/>
      <c r="R12" s="413"/>
      <c r="S12" s="411"/>
      <c r="T12" s="414"/>
      <c r="U12" s="415"/>
      <c r="V12" s="411"/>
      <c r="W12" s="416"/>
      <c r="X12" s="410"/>
      <c r="Y12" s="411"/>
      <c r="Z12" s="412"/>
      <c r="AA12" s="413"/>
      <c r="AB12" s="411"/>
      <c r="AC12" s="414"/>
      <c r="AD12" s="415"/>
      <c r="AE12" s="411"/>
      <c r="AF12" s="416"/>
      <c r="AG12" s="415"/>
      <c r="AH12" s="411"/>
      <c r="AI12" s="412"/>
      <c r="AJ12" s="417"/>
      <c r="AK12" s="411"/>
      <c r="AL12" s="412"/>
      <c r="AM12" s="415"/>
      <c r="AN12" s="411"/>
      <c r="AO12" s="416"/>
    </row>
    <row r="13" spans="2:41" s="358" customFormat="1" ht="15" customHeight="1">
      <c r="B13" s="359"/>
      <c r="C13" s="360" t="s">
        <v>202</v>
      </c>
      <c r="D13" s="418"/>
      <c r="E13" s="419"/>
      <c r="F13" s="420"/>
      <c r="G13" s="421"/>
      <c r="H13" s="422"/>
      <c r="I13" s="423"/>
      <c r="J13" s="421"/>
      <c r="K13" s="424"/>
      <c r="L13" s="425"/>
      <c r="M13" s="421"/>
      <c r="N13" s="426"/>
      <c r="O13" s="420"/>
      <c r="P13" s="421"/>
      <c r="Q13" s="422"/>
      <c r="R13" s="423"/>
      <c r="S13" s="421"/>
      <c r="T13" s="424"/>
      <c r="U13" s="425"/>
      <c r="V13" s="421"/>
      <c r="W13" s="426"/>
      <c r="X13" s="420"/>
      <c r="Y13" s="421"/>
      <c r="Z13" s="422"/>
      <c r="AA13" s="423"/>
      <c r="AB13" s="421"/>
      <c r="AC13" s="424"/>
      <c r="AD13" s="425"/>
      <c r="AE13" s="421"/>
      <c r="AF13" s="426"/>
      <c r="AG13" s="425"/>
      <c r="AH13" s="421"/>
      <c r="AI13" s="422"/>
      <c r="AJ13" s="427"/>
      <c r="AK13" s="421"/>
      <c r="AL13" s="422"/>
      <c r="AM13" s="425"/>
      <c r="AN13" s="421"/>
      <c r="AO13" s="426"/>
    </row>
    <row r="14" spans="2:41" s="358" customFormat="1" ht="15" customHeight="1">
      <c r="B14" s="428"/>
      <c r="C14" s="429"/>
      <c r="D14" s="430"/>
      <c r="E14" s="431"/>
      <c r="F14" s="371"/>
      <c r="G14" s="372"/>
      <c r="H14" s="373"/>
      <c r="I14" s="386"/>
      <c r="J14" s="372"/>
      <c r="K14" s="387"/>
      <c r="L14" s="382"/>
      <c r="M14" s="372"/>
      <c r="N14" s="384"/>
      <c r="O14" s="371"/>
      <c r="P14" s="372"/>
      <c r="Q14" s="373"/>
      <c r="R14" s="386"/>
      <c r="S14" s="372"/>
      <c r="T14" s="387"/>
      <c r="U14" s="382"/>
      <c r="V14" s="372"/>
      <c r="W14" s="384"/>
      <c r="X14" s="371"/>
      <c r="Y14" s="372"/>
      <c r="Z14" s="373"/>
      <c r="AA14" s="386"/>
      <c r="AB14" s="372"/>
      <c r="AC14" s="387"/>
      <c r="AD14" s="382"/>
      <c r="AE14" s="372"/>
      <c r="AF14" s="384"/>
      <c r="AG14" s="382"/>
      <c r="AH14" s="372"/>
      <c r="AI14" s="373"/>
      <c r="AJ14" s="383"/>
      <c r="AK14" s="372"/>
      <c r="AL14" s="373"/>
      <c r="AM14" s="382"/>
      <c r="AN14" s="372"/>
      <c r="AO14" s="384"/>
    </row>
    <row r="15" spans="2:41" s="358" customFormat="1" ht="15" customHeight="1" thickBot="1">
      <c r="B15" s="432"/>
      <c r="C15" s="433"/>
      <c r="D15" s="434"/>
      <c r="E15" s="435"/>
      <c r="F15" s="436"/>
      <c r="G15" s="437"/>
      <c r="H15" s="438"/>
      <c r="I15" s="439"/>
      <c r="J15" s="437"/>
      <c r="K15" s="440"/>
      <c r="L15" s="441"/>
      <c r="M15" s="437"/>
      <c r="N15" s="442"/>
      <c r="O15" s="436"/>
      <c r="P15" s="437"/>
      <c r="Q15" s="438"/>
      <c r="R15" s="439"/>
      <c r="S15" s="437"/>
      <c r="T15" s="440"/>
      <c r="U15" s="441"/>
      <c r="V15" s="437"/>
      <c r="W15" s="442"/>
      <c r="X15" s="436"/>
      <c r="Y15" s="437"/>
      <c r="Z15" s="438"/>
      <c r="AA15" s="439"/>
      <c r="AB15" s="437"/>
      <c r="AC15" s="440"/>
      <c r="AD15" s="441"/>
      <c r="AE15" s="437"/>
      <c r="AF15" s="442"/>
      <c r="AG15" s="441"/>
      <c r="AH15" s="437"/>
      <c r="AI15" s="438"/>
      <c r="AJ15" s="443"/>
      <c r="AK15" s="437"/>
      <c r="AL15" s="438"/>
      <c r="AM15" s="441"/>
      <c r="AN15" s="437"/>
      <c r="AO15" s="442"/>
    </row>
    <row r="16" spans="2:41" s="358" customFormat="1" ht="15" customHeight="1">
      <c r="B16" s="359"/>
      <c r="C16" s="490" t="s">
        <v>216</v>
      </c>
      <c r="D16" s="390"/>
      <c r="E16" s="361"/>
      <c r="F16" s="362"/>
      <c r="G16" s="363"/>
      <c r="H16" s="364"/>
      <c r="I16" s="365"/>
      <c r="J16" s="363"/>
      <c r="K16" s="444"/>
      <c r="L16" s="368"/>
      <c r="M16" s="363"/>
      <c r="N16" s="367"/>
      <c r="O16" s="362"/>
      <c r="P16" s="363"/>
      <c r="Q16" s="364"/>
      <c r="R16" s="365"/>
      <c r="S16" s="363"/>
      <c r="T16" s="444"/>
      <c r="U16" s="368"/>
      <c r="V16" s="363"/>
      <c r="W16" s="367"/>
      <c r="X16" s="362"/>
      <c r="Y16" s="363"/>
      <c r="Z16" s="364"/>
      <c r="AA16" s="365"/>
      <c r="AB16" s="363"/>
      <c r="AC16" s="444"/>
      <c r="AD16" s="368"/>
      <c r="AE16" s="363"/>
      <c r="AF16" s="367"/>
      <c r="AG16" s="368"/>
      <c r="AH16" s="363"/>
      <c r="AI16" s="364"/>
      <c r="AJ16" s="366"/>
      <c r="AK16" s="363"/>
      <c r="AL16" s="364"/>
      <c r="AM16" s="368"/>
      <c r="AN16" s="363"/>
      <c r="AO16" s="367"/>
    </row>
    <row r="17" spans="2:41" s="358" customFormat="1" ht="15" customHeight="1">
      <c r="B17" s="445"/>
      <c r="C17" s="491" t="s">
        <v>203</v>
      </c>
      <c r="D17" s="402" t="s">
        <v>251</v>
      </c>
      <c r="E17" s="370"/>
      <c r="F17" s="371"/>
      <c r="G17" s="372"/>
      <c r="H17" s="373"/>
      <c r="I17" s="386"/>
      <c r="J17" s="372"/>
      <c r="K17" s="387"/>
      <c r="L17" s="382"/>
      <c r="M17" s="372"/>
      <c r="N17" s="384"/>
      <c r="O17" s="371"/>
      <c r="P17" s="372"/>
      <c r="Q17" s="373"/>
      <c r="R17" s="386"/>
      <c r="S17" s="372"/>
      <c r="T17" s="387"/>
      <c r="U17" s="382"/>
      <c r="V17" s="372"/>
      <c r="W17" s="384"/>
      <c r="X17" s="371"/>
      <c r="Y17" s="372"/>
      <c r="Z17" s="373"/>
      <c r="AA17" s="386"/>
      <c r="AB17" s="372"/>
      <c r="AC17" s="387"/>
      <c r="AD17" s="382"/>
      <c r="AE17" s="372"/>
      <c r="AF17" s="384"/>
      <c r="AG17" s="382"/>
      <c r="AH17" s="372"/>
      <c r="AI17" s="373"/>
      <c r="AJ17" s="383"/>
      <c r="AK17" s="372"/>
      <c r="AL17" s="373"/>
      <c r="AM17" s="382"/>
      <c r="AN17" s="372"/>
      <c r="AO17" s="384"/>
    </row>
    <row r="18" spans="2:41" s="358" customFormat="1" ht="15" customHeight="1">
      <c r="B18" s="445"/>
      <c r="C18" s="446"/>
      <c r="D18" s="447" t="s">
        <v>252</v>
      </c>
      <c r="E18" s="370"/>
      <c r="F18" s="371"/>
      <c r="G18" s="372"/>
      <c r="H18" s="373"/>
      <c r="I18" s="386"/>
      <c r="J18" s="372"/>
      <c r="K18" s="387"/>
      <c r="L18" s="382"/>
      <c r="M18" s="372"/>
      <c r="N18" s="384"/>
      <c r="O18" s="371"/>
      <c r="P18" s="372"/>
      <c r="Q18" s="373"/>
      <c r="R18" s="386"/>
      <c r="S18" s="372"/>
      <c r="T18" s="387"/>
      <c r="U18" s="382"/>
      <c r="V18" s="372"/>
      <c r="W18" s="384"/>
      <c r="X18" s="371"/>
      <c r="Y18" s="372"/>
      <c r="Z18" s="373"/>
      <c r="AA18" s="386"/>
      <c r="AB18" s="372"/>
      <c r="AC18" s="387"/>
      <c r="AD18" s="382"/>
      <c r="AE18" s="372"/>
      <c r="AF18" s="384"/>
      <c r="AG18" s="382"/>
      <c r="AH18" s="372"/>
      <c r="AI18" s="373"/>
      <c r="AJ18" s="383"/>
      <c r="AK18" s="372"/>
      <c r="AL18" s="373"/>
      <c r="AM18" s="382"/>
      <c r="AN18" s="372"/>
      <c r="AO18" s="384"/>
    </row>
    <row r="19" spans="2:41" s="358" customFormat="1" ht="15" customHeight="1">
      <c r="B19" s="445"/>
      <c r="C19" s="492"/>
      <c r="D19" s="448"/>
      <c r="E19" s="449"/>
      <c r="F19" s="371"/>
      <c r="G19" s="372"/>
      <c r="H19" s="373"/>
      <c r="I19" s="386"/>
      <c r="J19" s="372"/>
      <c r="K19" s="387"/>
      <c r="L19" s="382"/>
      <c r="M19" s="372"/>
      <c r="N19" s="384"/>
      <c r="O19" s="371"/>
      <c r="P19" s="372"/>
      <c r="Q19" s="373"/>
      <c r="R19" s="386"/>
      <c r="S19" s="372"/>
      <c r="T19" s="387"/>
      <c r="U19" s="382"/>
      <c r="V19" s="372"/>
      <c r="W19" s="384"/>
      <c r="X19" s="371"/>
      <c r="Y19" s="372"/>
      <c r="Z19" s="373"/>
      <c r="AA19" s="386"/>
      <c r="AB19" s="372"/>
      <c r="AC19" s="387"/>
      <c r="AD19" s="382"/>
      <c r="AE19" s="372"/>
      <c r="AF19" s="384"/>
      <c r="AG19" s="382"/>
      <c r="AH19" s="372"/>
      <c r="AI19" s="373"/>
      <c r="AJ19" s="383"/>
      <c r="AK19" s="372"/>
      <c r="AL19" s="373"/>
      <c r="AM19" s="382"/>
      <c r="AN19" s="372"/>
      <c r="AO19" s="384"/>
    </row>
    <row r="20" spans="2:41" s="358" customFormat="1" ht="15" customHeight="1">
      <c r="B20" s="445"/>
      <c r="C20" s="451" t="s">
        <v>204</v>
      </c>
      <c r="D20" s="452" t="s">
        <v>253</v>
      </c>
      <c r="E20" s="453"/>
      <c r="F20" s="371"/>
      <c r="G20" s="372"/>
      <c r="H20" s="373"/>
      <c r="I20" s="386"/>
      <c r="J20" s="372"/>
      <c r="K20" s="387"/>
      <c r="L20" s="382"/>
      <c r="M20" s="372"/>
      <c r="N20" s="384"/>
      <c r="O20" s="371"/>
      <c r="P20" s="372"/>
      <c r="Q20" s="373"/>
      <c r="R20" s="386"/>
      <c r="S20" s="372"/>
      <c r="T20" s="387"/>
      <c r="U20" s="382"/>
      <c r="V20" s="372"/>
      <c r="W20" s="384"/>
      <c r="X20" s="371"/>
      <c r="Y20" s="372"/>
      <c r="Z20" s="373"/>
      <c r="AA20" s="386"/>
      <c r="AB20" s="372"/>
      <c r="AC20" s="387"/>
      <c r="AD20" s="382"/>
      <c r="AE20" s="372"/>
      <c r="AF20" s="384"/>
      <c r="AG20" s="382"/>
      <c r="AH20" s="372"/>
      <c r="AI20" s="373"/>
      <c r="AJ20" s="383"/>
      <c r="AK20" s="372"/>
      <c r="AL20" s="373"/>
      <c r="AM20" s="382"/>
      <c r="AN20" s="372"/>
      <c r="AO20" s="384"/>
    </row>
    <row r="21" spans="2:41" s="358" customFormat="1" ht="15" customHeight="1">
      <c r="B21" s="454"/>
      <c r="C21" s="455"/>
      <c r="D21" s="450" t="s">
        <v>254</v>
      </c>
      <c r="E21" s="456"/>
      <c r="F21" s="371"/>
      <c r="G21" s="372"/>
      <c r="H21" s="373"/>
      <c r="I21" s="386"/>
      <c r="J21" s="372"/>
      <c r="K21" s="387"/>
      <c r="L21" s="382"/>
      <c r="M21" s="372"/>
      <c r="N21" s="384"/>
      <c r="O21" s="371"/>
      <c r="P21" s="372"/>
      <c r="Q21" s="373"/>
      <c r="R21" s="386"/>
      <c r="S21" s="372"/>
      <c r="T21" s="387"/>
      <c r="U21" s="382"/>
      <c r="V21" s="372"/>
      <c r="W21" s="384"/>
      <c r="X21" s="371"/>
      <c r="Y21" s="372"/>
      <c r="Z21" s="373"/>
      <c r="AA21" s="386"/>
      <c r="AB21" s="372"/>
      <c r="AC21" s="387"/>
      <c r="AD21" s="382"/>
      <c r="AE21" s="372"/>
      <c r="AF21" s="384"/>
      <c r="AG21" s="382"/>
      <c r="AH21" s="372"/>
      <c r="AI21" s="373"/>
      <c r="AJ21" s="383"/>
      <c r="AK21" s="372"/>
      <c r="AL21" s="373"/>
      <c r="AM21" s="382"/>
      <c r="AN21" s="372"/>
      <c r="AO21" s="384"/>
    </row>
    <row r="22" spans="2:41" s="358" customFormat="1" ht="15" customHeight="1">
      <c r="B22" s="454"/>
      <c r="C22" s="455"/>
      <c r="D22" s="448"/>
      <c r="E22" s="456"/>
      <c r="F22" s="371"/>
      <c r="G22" s="372"/>
      <c r="H22" s="373"/>
      <c r="I22" s="386"/>
      <c r="J22" s="372"/>
      <c r="K22" s="387"/>
      <c r="L22" s="382"/>
      <c r="M22" s="372"/>
      <c r="N22" s="384"/>
      <c r="O22" s="371"/>
      <c r="P22" s="372"/>
      <c r="Q22" s="373"/>
      <c r="R22" s="386"/>
      <c r="S22" s="372"/>
      <c r="T22" s="387"/>
      <c r="U22" s="382"/>
      <c r="V22" s="372"/>
      <c r="W22" s="384"/>
      <c r="X22" s="371"/>
      <c r="Y22" s="372"/>
      <c r="Z22" s="373"/>
      <c r="AA22" s="386"/>
      <c r="AB22" s="372"/>
      <c r="AC22" s="387"/>
      <c r="AD22" s="382"/>
      <c r="AE22" s="372"/>
      <c r="AF22" s="384"/>
      <c r="AG22" s="382"/>
      <c r="AH22" s="372"/>
      <c r="AI22" s="373"/>
      <c r="AJ22" s="383"/>
      <c r="AK22" s="372"/>
      <c r="AL22" s="373"/>
      <c r="AM22" s="382"/>
      <c r="AN22" s="372"/>
      <c r="AO22" s="384"/>
    </row>
    <row r="23" spans="2:41" s="358" customFormat="1" ht="15" customHeight="1">
      <c r="B23" s="454"/>
      <c r="C23" s="455"/>
      <c r="D23" s="450" t="s">
        <v>255</v>
      </c>
      <c r="E23" s="456"/>
      <c r="F23" s="371"/>
      <c r="G23" s="372"/>
      <c r="H23" s="373"/>
      <c r="I23" s="386"/>
      <c r="J23" s="372"/>
      <c r="K23" s="387"/>
      <c r="L23" s="382"/>
      <c r="M23" s="372"/>
      <c r="N23" s="384"/>
      <c r="O23" s="371"/>
      <c r="P23" s="372"/>
      <c r="Q23" s="373"/>
      <c r="R23" s="386"/>
      <c r="S23" s="372"/>
      <c r="T23" s="387"/>
      <c r="U23" s="382"/>
      <c r="V23" s="372"/>
      <c r="W23" s="384"/>
      <c r="X23" s="371"/>
      <c r="Y23" s="372"/>
      <c r="Z23" s="373"/>
      <c r="AA23" s="386"/>
      <c r="AB23" s="372"/>
      <c r="AC23" s="387"/>
      <c r="AD23" s="382"/>
      <c r="AE23" s="372"/>
      <c r="AF23" s="384"/>
      <c r="AG23" s="382"/>
      <c r="AH23" s="372"/>
      <c r="AI23" s="373"/>
      <c r="AJ23" s="383"/>
      <c r="AK23" s="372"/>
      <c r="AL23" s="373"/>
      <c r="AM23" s="382"/>
      <c r="AN23" s="372"/>
      <c r="AO23" s="384"/>
    </row>
    <row r="24" spans="2:41" s="358" customFormat="1" ht="15" customHeight="1">
      <c r="B24" s="454"/>
      <c r="C24" s="455"/>
      <c r="D24" s="448"/>
      <c r="E24" s="456"/>
      <c r="F24" s="371"/>
      <c r="G24" s="372"/>
      <c r="H24" s="373"/>
      <c r="I24" s="386"/>
      <c r="J24" s="372"/>
      <c r="K24" s="387"/>
      <c r="L24" s="382"/>
      <c r="M24" s="372"/>
      <c r="N24" s="384"/>
      <c r="O24" s="371"/>
      <c r="P24" s="372"/>
      <c r="Q24" s="373"/>
      <c r="R24" s="386"/>
      <c r="S24" s="372"/>
      <c r="T24" s="387"/>
      <c r="U24" s="382"/>
      <c r="V24" s="372"/>
      <c r="W24" s="384"/>
      <c r="X24" s="371"/>
      <c r="Y24" s="372"/>
      <c r="Z24" s="373"/>
      <c r="AA24" s="386"/>
      <c r="AB24" s="372"/>
      <c r="AC24" s="387"/>
      <c r="AD24" s="382"/>
      <c r="AE24" s="372"/>
      <c r="AF24" s="384"/>
      <c r="AG24" s="382"/>
      <c r="AH24" s="372"/>
      <c r="AI24" s="373"/>
      <c r="AJ24" s="383"/>
      <c r="AK24" s="372"/>
      <c r="AL24" s="373"/>
      <c r="AM24" s="382"/>
      <c r="AN24" s="372"/>
      <c r="AO24" s="384"/>
    </row>
    <row r="25" spans="2:41" s="358" customFormat="1" ht="15" customHeight="1">
      <c r="B25" s="454"/>
      <c r="C25" s="455"/>
      <c r="D25" s="450" t="s">
        <v>256</v>
      </c>
      <c r="E25" s="456"/>
      <c r="F25" s="371"/>
      <c r="G25" s="372"/>
      <c r="H25" s="373"/>
      <c r="I25" s="386"/>
      <c r="J25" s="372"/>
      <c r="K25" s="387"/>
      <c r="L25" s="382"/>
      <c r="M25" s="372"/>
      <c r="N25" s="384"/>
      <c r="O25" s="371"/>
      <c r="P25" s="372"/>
      <c r="Q25" s="373"/>
      <c r="R25" s="386"/>
      <c r="S25" s="372"/>
      <c r="T25" s="387"/>
      <c r="U25" s="382"/>
      <c r="V25" s="372"/>
      <c r="W25" s="384"/>
      <c r="X25" s="371"/>
      <c r="Y25" s="372"/>
      <c r="Z25" s="373"/>
      <c r="AA25" s="386"/>
      <c r="AB25" s="372"/>
      <c r="AC25" s="387"/>
      <c r="AD25" s="382"/>
      <c r="AE25" s="372"/>
      <c r="AF25" s="384"/>
      <c r="AG25" s="382"/>
      <c r="AH25" s="372"/>
      <c r="AI25" s="373"/>
      <c r="AJ25" s="383"/>
      <c r="AK25" s="372"/>
      <c r="AL25" s="373"/>
      <c r="AM25" s="382"/>
      <c r="AN25" s="372"/>
      <c r="AO25" s="384"/>
    </row>
    <row r="26" spans="2:41" s="358" customFormat="1" ht="15" customHeight="1">
      <c r="B26" s="454"/>
      <c r="C26" s="455"/>
      <c r="D26" s="448"/>
      <c r="E26" s="456"/>
      <c r="F26" s="371"/>
      <c r="G26" s="372"/>
      <c r="H26" s="373"/>
      <c r="I26" s="386"/>
      <c r="J26" s="372"/>
      <c r="K26" s="387"/>
      <c r="L26" s="382"/>
      <c r="M26" s="372"/>
      <c r="N26" s="384"/>
      <c r="O26" s="371"/>
      <c r="P26" s="372"/>
      <c r="Q26" s="373"/>
      <c r="R26" s="386"/>
      <c r="S26" s="372"/>
      <c r="T26" s="387"/>
      <c r="U26" s="382"/>
      <c r="V26" s="372"/>
      <c r="W26" s="384"/>
      <c r="X26" s="371"/>
      <c r="Y26" s="372"/>
      <c r="Z26" s="373"/>
      <c r="AA26" s="386"/>
      <c r="AB26" s="372"/>
      <c r="AC26" s="387"/>
      <c r="AD26" s="382"/>
      <c r="AE26" s="372"/>
      <c r="AF26" s="384"/>
      <c r="AG26" s="382"/>
      <c r="AH26" s="372"/>
      <c r="AI26" s="373"/>
      <c r="AJ26" s="383"/>
      <c r="AK26" s="372"/>
      <c r="AL26" s="373"/>
      <c r="AM26" s="382"/>
      <c r="AN26" s="372"/>
      <c r="AO26" s="384"/>
    </row>
    <row r="27" spans="2:41" s="358" customFormat="1" ht="15" customHeight="1">
      <c r="B27" s="454"/>
      <c r="C27" s="455"/>
      <c r="D27" s="450" t="s">
        <v>257</v>
      </c>
      <c r="E27" s="456"/>
      <c r="F27" s="371"/>
      <c r="G27" s="372"/>
      <c r="H27" s="373"/>
      <c r="I27" s="386"/>
      <c r="J27" s="372"/>
      <c r="K27" s="387"/>
      <c r="L27" s="382"/>
      <c r="M27" s="372"/>
      <c r="N27" s="384"/>
      <c r="O27" s="371"/>
      <c r="P27" s="372"/>
      <c r="Q27" s="373"/>
      <c r="R27" s="386"/>
      <c r="S27" s="372"/>
      <c r="T27" s="387"/>
      <c r="U27" s="382"/>
      <c r="V27" s="372"/>
      <c r="W27" s="384"/>
      <c r="X27" s="371"/>
      <c r="Y27" s="372"/>
      <c r="Z27" s="373"/>
      <c r="AA27" s="386"/>
      <c r="AB27" s="372"/>
      <c r="AC27" s="387"/>
      <c r="AD27" s="382"/>
      <c r="AE27" s="372"/>
      <c r="AF27" s="384"/>
      <c r="AG27" s="382"/>
      <c r="AH27" s="372"/>
      <c r="AI27" s="373"/>
      <c r="AJ27" s="383"/>
      <c r="AK27" s="372"/>
      <c r="AL27" s="373"/>
      <c r="AM27" s="382"/>
      <c r="AN27" s="372"/>
      <c r="AO27" s="384"/>
    </row>
    <row r="28" spans="2:41" s="358" customFormat="1" ht="15" customHeight="1">
      <c r="B28" s="454"/>
      <c r="C28" s="455"/>
      <c r="D28" s="448"/>
      <c r="E28" s="456"/>
      <c r="F28" s="371"/>
      <c r="G28" s="372"/>
      <c r="H28" s="373"/>
      <c r="I28" s="386"/>
      <c r="J28" s="372"/>
      <c r="K28" s="387"/>
      <c r="L28" s="382"/>
      <c r="M28" s="372"/>
      <c r="N28" s="384"/>
      <c r="O28" s="371"/>
      <c r="P28" s="372"/>
      <c r="Q28" s="373"/>
      <c r="R28" s="386"/>
      <c r="S28" s="372"/>
      <c r="T28" s="387"/>
      <c r="U28" s="382"/>
      <c r="V28" s="372"/>
      <c r="W28" s="384"/>
      <c r="X28" s="371"/>
      <c r="Y28" s="372"/>
      <c r="Z28" s="373"/>
      <c r="AA28" s="386"/>
      <c r="AB28" s="372"/>
      <c r="AC28" s="387"/>
      <c r="AD28" s="382"/>
      <c r="AE28" s="372"/>
      <c r="AF28" s="384"/>
      <c r="AG28" s="382"/>
      <c r="AH28" s="372"/>
      <c r="AI28" s="373"/>
      <c r="AJ28" s="383"/>
      <c r="AK28" s="372"/>
      <c r="AL28" s="373"/>
      <c r="AM28" s="382"/>
      <c r="AN28" s="372"/>
      <c r="AO28" s="384"/>
    </row>
    <row r="29" spans="2:41" s="358" customFormat="1" ht="15" customHeight="1">
      <c r="B29" s="454"/>
      <c r="C29" s="455"/>
      <c r="D29" s="450" t="s">
        <v>258</v>
      </c>
      <c r="E29" s="456"/>
      <c r="F29" s="371"/>
      <c r="G29" s="372"/>
      <c r="H29" s="373"/>
      <c r="I29" s="386"/>
      <c r="J29" s="372"/>
      <c r="K29" s="387"/>
      <c r="L29" s="382"/>
      <c r="M29" s="372"/>
      <c r="N29" s="384"/>
      <c r="O29" s="371"/>
      <c r="P29" s="372"/>
      <c r="Q29" s="373"/>
      <c r="R29" s="386"/>
      <c r="S29" s="372"/>
      <c r="T29" s="387"/>
      <c r="U29" s="382"/>
      <c r="V29" s="372"/>
      <c r="W29" s="384"/>
      <c r="X29" s="371"/>
      <c r="Y29" s="372"/>
      <c r="Z29" s="373"/>
      <c r="AA29" s="386"/>
      <c r="AB29" s="372"/>
      <c r="AC29" s="387"/>
      <c r="AD29" s="382"/>
      <c r="AE29" s="372"/>
      <c r="AF29" s="384"/>
      <c r="AG29" s="382"/>
      <c r="AH29" s="372"/>
      <c r="AI29" s="373"/>
      <c r="AJ29" s="383"/>
      <c r="AK29" s="372"/>
      <c r="AL29" s="373"/>
      <c r="AM29" s="382"/>
      <c r="AN29" s="372"/>
      <c r="AO29" s="384"/>
    </row>
    <row r="30" spans="2:41" s="358" customFormat="1" ht="15" customHeight="1">
      <c r="B30" s="454"/>
      <c r="C30" s="457"/>
      <c r="D30" s="448"/>
      <c r="E30" s="456"/>
      <c r="F30" s="371"/>
      <c r="G30" s="372"/>
      <c r="H30" s="373"/>
      <c r="I30" s="386"/>
      <c r="J30" s="372"/>
      <c r="K30" s="387"/>
      <c r="L30" s="382"/>
      <c r="M30" s="372"/>
      <c r="N30" s="384"/>
      <c r="O30" s="371"/>
      <c r="P30" s="372"/>
      <c r="Q30" s="373"/>
      <c r="R30" s="386"/>
      <c r="S30" s="372"/>
      <c r="T30" s="387"/>
      <c r="U30" s="382"/>
      <c r="V30" s="372"/>
      <c r="W30" s="384"/>
      <c r="X30" s="371"/>
      <c r="Y30" s="372"/>
      <c r="Z30" s="373"/>
      <c r="AA30" s="386"/>
      <c r="AB30" s="372"/>
      <c r="AC30" s="387"/>
      <c r="AD30" s="382"/>
      <c r="AE30" s="372"/>
      <c r="AF30" s="384"/>
      <c r="AG30" s="382"/>
      <c r="AH30" s="372"/>
      <c r="AI30" s="373"/>
      <c r="AJ30" s="383"/>
      <c r="AK30" s="372"/>
      <c r="AL30" s="373"/>
      <c r="AM30" s="382"/>
      <c r="AN30" s="372"/>
      <c r="AO30" s="384"/>
    </row>
    <row r="31" spans="2:41" s="358" customFormat="1" ht="15" customHeight="1">
      <c r="B31" s="454"/>
      <c r="C31" s="451" t="s">
        <v>205</v>
      </c>
      <c r="D31" s="458" t="s">
        <v>259</v>
      </c>
      <c r="E31" s="456"/>
      <c r="F31" s="371"/>
      <c r="G31" s="372"/>
      <c r="H31" s="373"/>
      <c r="I31" s="386"/>
      <c r="J31" s="372"/>
      <c r="K31" s="387"/>
      <c r="L31" s="382"/>
      <c r="M31" s="372"/>
      <c r="N31" s="384"/>
      <c r="O31" s="371"/>
      <c r="P31" s="372"/>
      <c r="Q31" s="373"/>
      <c r="R31" s="386"/>
      <c r="S31" s="372"/>
      <c r="T31" s="387"/>
      <c r="U31" s="382"/>
      <c r="V31" s="372"/>
      <c r="W31" s="384"/>
      <c r="X31" s="371"/>
      <c r="Y31" s="372"/>
      <c r="Z31" s="373"/>
      <c r="AA31" s="386"/>
      <c r="AB31" s="372"/>
      <c r="AC31" s="387"/>
      <c r="AD31" s="382"/>
      <c r="AE31" s="372"/>
      <c r="AF31" s="384"/>
      <c r="AG31" s="382"/>
      <c r="AH31" s="372"/>
      <c r="AI31" s="373"/>
      <c r="AJ31" s="383"/>
      <c r="AK31" s="372"/>
      <c r="AL31" s="373"/>
      <c r="AM31" s="382"/>
      <c r="AN31" s="372"/>
      <c r="AO31" s="384"/>
    </row>
    <row r="32" spans="2:41" s="358" customFormat="1" ht="15" customHeight="1">
      <c r="B32" s="454"/>
      <c r="C32" s="459"/>
      <c r="D32" s="460" t="s">
        <v>260</v>
      </c>
      <c r="E32" s="456"/>
      <c r="F32" s="371"/>
      <c r="G32" s="372"/>
      <c r="H32" s="373"/>
      <c r="I32" s="386"/>
      <c r="J32" s="372"/>
      <c r="K32" s="387"/>
      <c r="L32" s="382"/>
      <c r="M32" s="372"/>
      <c r="N32" s="384"/>
      <c r="O32" s="371"/>
      <c r="P32" s="372"/>
      <c r="Q32" s="373"/>
      <c r="R32" s="386"/>
      <c r="S32" s="372"/>
      <c r="T32" s="387"/>
      <c r="U32" s="382"/>
      <c r="V32" s="372"/>
      <c r="W32" s="384"/>
      <c r="X32" s="371"/>
      <c r="Y32" s="372"/>
      <c r="Z32" s="373"/>
      <c r="AA32" s="386"/>
      <c r="AB32" s="372"/>
      <c r="AC32" s="387"/>
      <c r="AD32" s="382"/>
      <c r="AE32" s="372"/>
      <c r="AF32" s="384"/>
      <c r="AG32" s="382"/>
      <c r="AH32" s="372"/>
      <c r="AI32" s="373"/>
      <c r="AJ32" s="383"/>
      <c r="AK32" s="372"/>
      <c r="AL32" s="373"/>
      <c r="AM32" s="382"/>
      <c r="AN32" s="372"/>
      <c r="AO32" s="384"/>
    </row>
    <row r="33" spans="2:41" s="358" customFormat="1" ht="15" customHeight="1">
      <c r="B33" s="454"/>
      <c r="C33" s="461"/>
      <c r="D33" s="448"/>
      <c r="E33" s="456"/>
      <c r="F33" s="371"/>
      <c r="G33" s="372"/>
      <c r="H33" s="373"/>
      <c r="I33" s="386"/>
      <c r="J33" s="372"/>
      <c r="K33" s="387"/>
      <c r="L33" s="382"/>
      <c r="M33" s="372"/>
      <c r="N33" s="384"/>
      <c r="O33" s="371"/>
      <c r="P33" s="372"/>
      <c r="Q33" s="373"/>
      <c r="R33" s="386"/>
      <c r="S33" s="372"/>
      <c r="T33" s="387"/>
      <c r="U33" s="382"/>
      <c r="V33" s="372"/>
      <c r="W33" s="384"/>
      <c r="X33" s="371"/>
      <c r="Y33" s="372"/>
      <c r="Z33" s="373"/>
      <c r="AA33" s="386"/>
      <c r="AB33" s="372"/>
      <c r="AC33" s="387"/>
      <c r="AD33" s="382"/>
      <c r="AE33" s="372"/>
      <c r="AF33" s="384"/>
      <c r="AG33" s="382"/>
      <c r="AH33" s="372"/>
      <c r="AI33" s="373"/>
      <c r="AJ33" s="383"/>
      <c r="AK33" s="372"/>
      <c r="AL33" s="373"/>
      <c r="AM33" s="382"/>
      <c r="AN33" s="372"/>
      <c r="AO33" s="384"/>
    </row>
    <row r="34" spans="2:41" s="358" customFormat="1" ht="15" customHeight="1">
      <c r="B34" s="454"/>
      <c r="C34" s="455"/>
      <c r="D34" s="609" t="s">
        <v>307</v>
      </c>
      <c r="E34" s="610"/>
      <c r="F34" s="371"/>
      <c r="G34" s="372"/>
      <c r="H34" s="373"/>
      <c r="I34" s="386"/>
      <c r="J34" s="372"/>
      <c r="K34" s="387"/>
      <c r="L34" s="382"/>
      <c r="M34" s="372"/>
      <c r="N34" s="384"/>
      <c r="O34" s="371"/>
      <c r="P34" s="372"/>
      <c r="Q34" s="373"/>
      <c r="R34" s="386"/>
      <c r="S34" s="372"/>
      <c r="T34" s="387"/>
      <c r="U34" s="382"/>
      <c r="V34" s="372"/>
      <c r="W34" s="384"/>
      <c r="X34" s="371"/>
      <c r="Y34" s="372"/>
      <c r="Z34" s="373"/>
      <c r="AA34" s="386"/>
      <c r="AB34" s="372"/>
      <c r="AC34" s="387"/>
      <c r="AD34" s="382"/>
      <c r="AE34" s="372"/>
      <c r="AF34" s="384"/>
      <c r="AG34" s="382"/>
      <c r="AH34" s="372"/>
      <c r="AI34" s="373"/>
      <c r="AJ34" s="383"/>
      <c r="AK34" s="372"/>
      <c r="AL34" s="373"/>
      <c r="AM34" s="382"/>
      <c r="AN34" s="372"/>
      <c r="AO34" s="384"/>
    </row>
    <row r="35" spans="2:41" s="358" customFormat="1" ht="15" customHeight="1">
      <c r="B35" s="454"/>
      <c r="C35" s="455"/>
      <c r="D35" s="448"/>
      <c r="E35" s="456"/>
      <c r="F35" s="371"/>
      <c r="G35" s="372"/>
      <c r="H35" s="373"/>
      <c r="I35" s="386"/>
      <c r="J35" s="372"/>
      <c r="K35" s="387"/>
      <c r="L35" s="382"/>
      <c r="M35" s="372"/>
      <c r="N35" s="384"/>
      <c r="O35" s="371"/>
      <c r="P35" s="372"/>
      <c r="Q35" s="373"/>
      <c r="R35" s="386"/>
      <c r="S35" s="372"/>
      <c r="T35" s="387"/>
      <c r="U35" s="382"/>
      <c r="V35" s="372"/>
      <c r="W35" s="384"/>
      <c r="X35" s="371"/>
      <c r="Y35" s="372"/>
      <c r="Z35" s="373"/>
      <c r="AA35" s="386"/>
      <c r="AB35" s="372"/>
      <c r="AC35" s="387"/>
      <c r="AD35" s="382"/>
      <c r="AE35" s="372"/>
      <c r="AF35" s="384"/>
      <c r="AG35" s="382"/>
      <c r="AH35" s="372"/>
      <c r="AI35" s="373"/>
      <c r="AJ35" s="383"/>
      <c r="AK35" s="372"/>
      <c r="AL35" s="373"/>
      <c r="AM35" s="382"/>
      <c r="AN35" s="372"/>
      <c r="AO35" s="384"/>
    </row>
    <row r="36" spans="2:41" s="358" customFormat="1" ht="15" customHeight="1">
      <c r="B36" s="454"/>
      <c r="C36" s="455"/>
      <c r="D36" s="450" t="s">
        <v>308</v>
      </c>
      <c r="E36" s="456"/>
      <c r="F36" s="371"/>
      <c r="G36" s="372"/>
      <c r="H36" s="373"/>
      <c r="I36" s="386"/>
      <c r="J36" s="372"/>
      <c r="K36" s="387"/>
      <c r="L36" s="382"/>
      <c r="M36" s="372"/>
      <c r="N36" s="384"/>
      <c r="O36" s="371"/>
      <c r="P36" s="372"/>
      <c r="Q36" s="373"/>
      <c r="R36" s="386"/>
      <c r="S36" s="372"/>
      <c r="T36" s="387"/>
      <c r="U36" s="382"/>
      <c r="V36" s="372"/>
      <c r="W36" s="384"/>
      <c r="X36" s="371"/>
      <c r="Y36" s="372"/>
      <c r="Z36" s="373"/>
      <c r="AA36" s="386"/>
      <c r="AB36" s="372"/>
      <c r="AC36" s="387"/>
      <c r="AD36" s="382"/>
      <c r="AE36" s="372"/>
      <c r="AF36" s="384"/>
      <c r="AG36" s="382"/>
      <c r="AH36" s="372"/>
      <c r="AI36" s="373"/>
      <c r="AJ36" s="383"/>
      <c r="AK36" s="372"/>
      <c r="AL36" s="373"/>
      <c r="AM36" s="382"/>
      <c r="AN36" s="372"/>
      <c r="AO36" s="384"/>
    </row>
    <row r="37" spans="2:41" s="358" customFormat="1" ht="15" customHeight="1">
      <c r="B37" s="454"/>
      <c r="C37" s="455"/>
      <c r="D37" s="448"/>
      <c r="E37" s="456"/>
      <c r="F37" s="371"/>
      <c r="G37" s="372"/>
      <c r="H37" s="373"/>
      <c r="I37" s="386"/>
      <c r="J37" s="372"/>
      <c r="K37" s="387"/>
      <c r="L37" s="382"/>
      <c r="M37" s="372"/>
      <c r="N37" s="384"/>
      <c r="O37" s="371"/>
      <c r="P37" s="372"/>
      <c r="Q37" s="373"/>
      <c r="R37" s="386"/>
      <c r="S37" s="372"/>
      <c r="T37" s="387"/>
      <c r="U37" s="382"/>
      <c r="V37" s="372"/>
      <c r="W37" s="384"/>
      <c r="X37" s="371"/>
      <c r="Y37" s="372"/>
      <c r="Z37" s="373"/>
      <c r="AA37" s="386"/>
      <c r="AB37" s="372"/>
      <c r="AC37" s="387"/>
      <c r="AD37" s="382"/>
      <c r="AE37" s="372"/>
      <c r="AF37" s="384"/>
      <c r="AG37" s="382"/>
      <c r="AH37" s="372"/>
      <c r="AI37" s="373"/>
      <c r="AJ37" s="383"/>
      <c r="AK37" s="372"/>
      <c r="AL37" s="373"/>
      <c r="AM37" s="382"/>
      <c r="AN37" s="372"/>
      <c r="AO37" s="384"/>
    </row>
    <row r="38" spans="2:41" s="358" customFormat="1" ht="15" customHeight="1">
      <c r="B38" s="454"/>
      <c r="C38" s="455"/>
      <c r="D38" s="450" t="s">
        <v>309</v>
      </c>
      <c r="E38" s="456"/>
      <c r="F38" s="371"/>
      <c r="G38" s="372"/>
      <c r="H38" s="373"/>
      <c r="I38" s="386"/>
      <c r="J38" s="372"/>
      <c r="K38" s="387"/>
      <c r="L38" s="382"/>
      <c r="M38" s="372"/>
      <c r="N38" s="384"/>
      <c r="O38" s="371"/>
      <c r="P38" s="372"/>
      <c r="Q38" s="373"/>
      <c r="R38" s="386"/>
      <c r="S38" s="372"/>
      <c r="T38" s="387"/>
      <c r="U38" s="382"/>
      <c r="V38" s="372"/>
      <c r="W38" s="384"/>
      <c r="X38" s="371"/>
      <c r="Y38" s="372"/>
      <c r="Z38" s="373"/>
      <c r="AA38" s="386"/>
      <c r="AB38" s="372"/>
      <c r="AC38" s="387"/>
      <c r="AD38" s="382"/>
      <c r="AE38" s="372"/>
      <c r="AF38" s="384"/>
      <c r="AG38" s="382"/>
      <c r="AH38" s="372"/>
      <c r="AI38" s="373"/>
      <c r="AJ38" s="383"/>
      <c r="AK38" s="372"/>
      <c r="AL38" s="373"/>
      <c r="AM38" s="382"/>
      <c r="AN38" s="372"/>
      <c r="AO38" s="384"/>
    </row>
    <row r="39" spans="2:41" s="358" customFormat="1" ht="15" customHeight="1">
      <c r="B39" s="454"/>
      <c r="C39" s="455"/>
      <c r="D39" s="448"/>
      <c r="E39" s="456"/>
      <c r="F39" s="371"/>
      <c r="G39" s="372"/>
      <c r="H39" s="373"/>
      <c r="I39" s="386"/>
      <c r="J39" s="372"/>
      <c r="K39" s="387"/>
      <c r="L39" s="382"/>
      <c r="M39" s="372"/>
      <c r="N39" s="384"/>
      <c r="O39" s="371"/>
      <c r="P39" s="372"/>
      <c r="Q39" s="373"/>
      <c r="R39" s="386"/>
      <c r="S39" s="372"/>
      <c r="T39" s="387"/>
      <c r="U39" s="382"/>
      <c r="V39" s="372"/>
      <c r="W39" s="384"/>
      <c r="X39" s="371"/>
      <c r="Y39" s="372"/>
      <c r="Z39" s="373"/>
      <c r="AA39" s="386"/>
      <c r="AB39" s="372"/>
      <c r="AC39" s="387"/>
      <c r="AD39" s="382"/>
      <c r="AE39" s="372"/>
      <c r="AF39" s="384"/>
      <c r="AG39" s="382"/>
      <c r="AH39" s="372"/>
      <c r="AI39" s="373"/>
      <c r="AJ39" s="383"/>
      <c r="AK39" s="372"/>
      <c r="AL39" s="373"/>
      <c r="AM39" s="382"/>
      <c r="AN39" s="372"/>
      <c r="AO39" s="384"/>
    </row>
    <row r="40" spans="2:41" s="358" customFormat="1" ht="15" customHeight="1">
      <c r="B40" s="454"/>
      <c r="C40" s="455"/>
      <c r="D40" s="450" t="s">
        <v>310</v>
      </c>
      <c r="E40" s="456"/>
      <c r="F40" s="371"/>
      <c r="G40" s="372"/>
      <c r="H40" s="373"/>
      <c r="I40" s="386"/>
      <c r="J40" s="372"/>
      <c r="K40" s="387"/>
      <c r="L40" s="382"/>
      <c r="M40" s="372"/>
      <c r="N40" s="384"/>
      <c r="O40" s="371"/>
      <c r="P40" s="372"/>
      <c r="Q40" s="373"/>
      <c r="R40" s="386"/>
      <c r="S40" s="372"/>
      <c r="T40" s="387"/>
      <c r="U40" s="382"/>
      <c r="V40" s="372"/>
      <c r="W40" s="384"/>
      <c r="X40" s="371"/>
      <c r="Y40" s="372"/>
      <c r="Z40" s="373"/>
      <c r="AA40" s="386"/>
      <c r="AB40" s="372"/>
      <c r="AC40" s="387"/>
      <c r="AD40" s="382"/>
      <c r="AE40" s="372"/>
      <c r="AF40" s="384"/>
      <c r="AG40" s="382"/>
      <c r="AH40" s="372"/>
      <c r="AI40" s="373"/>
      <c r="AJ40" s="383"/>
      <c r="AK40" s="372"/>
      <c r="AL40" s="373"/>
      <c r="AM40" s="382"/>
      <c r="AN40" s="372"/>
      <c r="AO40" s="384"/>
    </row>
    <row r="41" spans="2:41" s="358" customFormat="1" ht="15" customHeight="1">
      <c r="B41" s="454"/>
      <c r="C41" s="455"/>
      <c r="D41" s="448"/>
      <c r="E41" s="456"/>
      <c r="F41" s="371"/>
      <c r="G41" s="372"/>
      <c r="H41" s="373"/>
      <c r="I41" s="386"/>
      <c r="J41" s="372"/>
      <c r="K41" s="387"/>
      <c r="L41" s="382"/>
      <c r="M41" s="372"/>
      <c r="N41" s="384"/>
      <c r="O41" s="371"/>
      <c r="P41" s="372"/>
      <c r="Q41" s="373"/>
      <c r="R41" s="386"/>
      <c r="S41" s="372"/>
      <c r="T41" s="387"/>
      <c r="U41" s="382"/>
      <c r="V41" s="372"/>
      <c r="W41" s="384"/>
      <c r="X41" s="371"/>
      <c r="Y41" s="372"/>
      <c r="Z41" s="373"/>
      <c r="AA41" s="386"/>
      <c r="AB41" s="372"/>
      <c r="AC41" s="387"/>
      <c r="AD41" s="382"/>
      <c r="AE41" s="372"/>
      <c r="AF41" s="384"/>
      <c r="AG41" s="382"/>
      <c r="AH41" s="372"/>
      <c r="AI41" s="373"/>
      <c r="AJ41" s="383"/>
      <c r="AK41" s="372"/>
      <c r="AL41" s="373"/>
      <c r="AM41" s="382"/>
      <c r="AN41" s="372"/>
      <c r="AO41" s="384"/>
    </row>
    <row r="42" spans="2:41" s="358" customFormat="1" ht="15" customHeight="1">
      <c r="B42" s="454"/>
      <c r="C42" s="455"/>
      <c r="D42" s="450" t="s">
        <v>311</v>
      </c>
      <c r="E42" s="456"/>
      <c r="F42" s="371"/>
      <c r="G42" s="372"/>
      <c r="H42" s="373"/>
      <c r="I42" s="386"/>
      <c r="J42" s="372"/>
      <c r="K42" s="387"/>
      <c r="L42" s="382"/>
      <c r="M42" s="372"/>
      <c r="N42" s="384"/>
      <c r="O42" s="371"/>
      <c r="P42" s="372"/>
      <c r="Q42" s="373"/>
      <c r="R42" s="386"/>
      <c r="S42" s="372"/>
      <c r="T42" s="387"/>
      <c r="U42" s="382"/>
      <c r="V42" s="372"/>
      <c r="W42" s="384"/>
      <c r="X42" s="371"/>
      <c r="Y42" s="372"/>
      <c r="Z42" s="373"/>
      <c r="AA42" s="386"/>
      <c r="AB42" s="372"/>
      <c r="AC42" s="387"/>
      <c r="AD42" s="382"/>
      <c r="AE42" s="372"/>
      <c r="AF42" s="384"/>
      <c r="AG42" s="382"/>
      <c r="AH42" s="372"/>
      <c r="AI42" s="373"/>
      <c r="AJ42" s="383"/>
      <c r="AK42" s="372"/>
      <c r="AL42" s="373"/>
      <c r="AM42" s="382"/>
      <c r="AN42" s="372"/>
      <c r="AO42" s="384"/>
    </row>
    <row r="43" spans="2:41" s="358" customFormat="1" ht="15" customHeight="1">
      <c r="B43" s="454"/>
      <c r="C43" s="455"/>
      <c r="D43" s="448"/>
      <c r="E43" s="456"/>
      <c r="F43" s="371"/>
      <c r="G43" s="372"/>
      <c r="H43" s="373"/>
      <c r="I43" s="386"/>
      <c r="J43" s="372"/>
      <c r="K43" s="387"/>
      <c r="L43" s="382"/>
      <c r="M43" s="372"/>
      <c r="N43" s="384"/>
      <c r="O43" s="371"/>
      <c r="P43" s="372"/>
      <c r="Q43" s="373"/>
      <c r="R43" s="386"/>
      <c r="S43" s="372"/>
      <c r="T43" s="387"/>
      <c r="U43" s="382"/>
      <c r="V43" s="372"/>
      <c r="W43" s="384"/>
      <c r="X43" s="371"/>
      <c r="Y43" s="372"/>
      <c r="Z43" s="373"/>
      <c r="AA43" s="386"/>
      <c r="AB43" s="372"/>
      <c r="AC43" s="387"/>
      <c r="AD43" s="382"/>
      <c r="AE43" s="372"/>
      <c r="AF43" s="384"/>
      <c r="AG43" s="382"/>
      <c r="AH43" s="372"/>
      <c r="AI43" s="373"/>
      <c r="AJ43" s="383"/>
      <c r="AK43" s="372"/>
      <c r="AL43" s="373"/>
      <c r="AM43" s="382"/>
      <c r="AN43" s="372"/>
      <c r="AO43" s="384"/>
    </row>
    <row r="44" spans="2:41" s="358" customFormat="1" ht="15" customHeight="1">
      <c r="B44" s="454"/>
      <c r="C44" s="455"/>
      <c r="D44" s="450" t="s">
        <v>312</v>
      </c>
      <c r="E44" s="456"/>
      <c r="F44" s="371"/>
      <c r="G44" s="372"/>
      <c r="H44" s="373"/>
      <c r="I44" s="386"/>
      <c r="J44" s="372"/>
      <c r="K44" s="387"/>
      <c r="L44" s="382"/>
      <c r="M44" s="372"/>
      <c r="N44" s="384"/>
      <c r="O44" s="371"/>
      <c r="P44" s="372"/>
      <c r="Q44" s="373"/>
      <c r="R44" s="386"/>
      <c r="S44" s="372"/>
      <c r="T44" s="387"/>
      <c r="U44" s="382"/>
      <c r="V44" s="372"/>
      <c r="W44" s="384"/>
      <c r="X44" s="371"/>
      <c r="Y44" s="372"/>
      <c r="Z44" s="373"/>
      <c r="AA44" s="386"/>
      <c r="AB44" s="372"/>
      <c r="AC44" s="387"/>
      <c r="AD44" s="382"/>
      <c r="AE44" s="372"/>
      <c r="AF44" s="384"/>
      <c r="AG44" s="382"/>
      <c r="AH44" s="372"/>
      <c r="AI44" s="373"/>
      <c r="AJ44" s="383"/>
      <c r="AK44" s="372"/>
      <c r="AL44" s="373"/>
      <c r="AM44" s="382"/>
      <c r="AN44" s="372"/>
      <c r="AO44" s="384"/>
    </row>
    <row r="45" spans="2:41" s="358" customFormat="1" ht="15" customHeight="1">
      <c r="B45" s="454"/>
      <c r="C45" s="457"/>
      <c r="D45" s="448"/>
      <c r="E45" s="456"/>
      <c r="F45" s="371"/>
      <c r="G45" s="372"/>
      <c r="H45" s="373"/>
      <c r="I45" s="386"/>
      <c r="J45" s="372"/>
      <c r="K45" s="387"/>
      <c r="L45" s="382"/>
      <c r="M45" s="372"/>
      <c r="N45" s="384"/>
      <c r="O45" s="371"/>
      <c r="P45" s="372"/>
      <c r="Q45" s="373"/>
      <c r="R45" s="386"/>
      <c r="S45" s="372"/>
      <c r="T45" s="387"/>
      <c r="U45" s="382"/>
      <c r="V45" s="372"/>
      <c r="W45" s="384"/>
      <c r="X45" s="371"/>
      <c r="Y45" s="372"/>
      <c r="Z45" s="373"/>
      <c r="AA45" s="386"/>
      <c r="AB45" s="372"/>
      <c r="AC45" s="387"/>
      <c r="AD45" s="382"/>
      <c r="AE45" s="372"/>
      <c r="AF45" s="384"/>
      <c r="AG45" s="382"/>
      <c r="AH45" s="372"/>
      <c r="AI45" s="373"/>
      <c r="AJ45" s="383"/>
      <c r="AK45" s="372"/>
      <c r="AL45" s="373"/>
      <c r="AM45" s="382"/>
      <c r="AN45" s="372"/>
      <c r="AO45" s="384"/>
    </row>
    <row r="46" spans="2:41" s="358" customFormat="1" ht="15" customHeight="1">
      <c r="B46" s="454"/>
      <c r="C46" s="451" t="s">
        <v>261</v>
      </c>
      <c r="D46" s="458" t="s">
        <v>262</v>
      </c>
      <c r="E46" s="456"/>
      <c r="F46" s="371"/>
      <c r="G46" s="372"/>
      <c r="H46" s="373"/>
      <c r="I46" s="386"/>
      <c r="J46" s="372"/>
      <c r="K46" s="387"/>
      <c r="L46" s="382"/>
      <c r="M46" s="372"/>
      <c r="N46" s="384"/>
      <c r="O46" s="371"/>
      <c r="P46" s="372"/>
      <c r="Q46" s="373"/>
      <c r="R46" s="386"/>
      <c r="S46" s="372"/>
      <c r="T46" s="387"/>
      <c r="U46" s="382"/>
      <c r="V46" s="372"/>
      <c r="W46" s="384"/>
      <c r="X46" s="371"/>
      <c r="Y46" s="372"/>
      <c r="Z46" s="373"/>
      <c r="AA46" s="386"/>
      <c r="AB46" s="372"/>
      <c r="AC46" s="387"/>
      <c r="AD46" s="382"/>
      <c r="AE46" s="372"/>
      <c r="AF46" s="384"/>
      <c r="AG46" s="382"/>
      <c r="AH46" s="372"/>
      <c r="AI46" s="373"/>
      <c r="AJ46" s="383"/>
      <c r="AK46" s="372"/>
      <c r="AL46" s="373"/>
      <c r="AM46" s="382"/>
      <c r="AN46" s="372"/>
      <c r="AO46" s="384"/>
    </row>
    <row r="47" spans="2:41" s="358" customFormat="1" ht="15" customHeight="1">
      <c r="B47" s="454"/>
      <c r="C47" s="459"/>
      <c r="D47" s="460" t="s">
        <v>263</v>
      </c>
      <c r="E47" s="456"/>
      <c r="F47" s="371"/>
      <c r="G47" s="372"/>
      <c r="H47" s="373"/>
      <c r="I47" s="386"/>
      <c r="J47" s="372"/>
      <c r="K47" s="387"/>
      <c r="L47" s="382"/>
      <c r="M47" s="372"/>
      <c r="N47" s="384"/>
      <c r="O47" s="371"/>
      <c r="P47" s="372"/>
      <c r="Q47" s="373"/>
      <c r="R47" s="386"/>
      <c r="S47" s="372"/>
      <c r="T47" s="387"/>
      <c r="U47" s="382"/>
      <c r="V47" s="372"/>
      <c r="W47" s="384"/>
      <c r="X47" s="371"/>
      <c r="Y47" s="372"/>
      <c r="Z47" s="373"/>
      <c r="AA47" s="386"/>
      <c r="AB47" s="372"/>
      <c r="AC47" s="387"/>
      <c r="AD47" s="382"/>
      <c r="AE47" s="372"/>
      <c r="AF47" s="384"/>
      <c r="AG47" s="382"/>
      <c r="AH47" s="372"/>
      <c r="AI47" s="373"/>
      <c r="AJ47" s="383"/>
      <c r="AK47" s="372"/>
      <c r="AL47" s="373"/>
      <c r="AM47" s="382"/>
      <c r="AN47" s="372"/>
      <c r="AO47" s="384"/>
    </row>
    <row r="48" spans="2:41" s="358" customFormat="1" ht="15" customHeight="1" thickBot="1">
      <c r="B48" s="454"/>
      <c r="C48" s="461"/>
      <c r="D48" s="448"/>
      <c r="E48" s="456"/>
      <c r="F48" s="371"/>
      <c r="G48" s="372"/>
      <c r="H48" s="373"/>
      <c r="I48" s="386"/>
      <c r="J48" s="372"/>
      <c r="K48" s="387"/>
      <c r="L48" s="382"/>
      <c r="M48" s="372"/>
      <c r="N48" s="384"/>
      <c r="O48" s="371"/>
      <c r="P48" s="372"/>
      <c r="Q48" s="373"/>
      <c r="R48" s="386"/>
      <c r="S48" s="372"/>
      <c r="T48" s="387"/>
      <c r="U48" s="382"/>
      <c r="V48" s="372"/>
      <c r="W48" s="384"/>
      <c r="X48" s="371"/>
      <c r="Y48" s="372"/>
      <c r="Z48" s="373"/>
      <c r="AA48" s="386"/>
      <c r="AB48" s="372"/>
      <c r="AC48" s="387"/>
      <c r="AD48" s="382"/>
      <c r="AE48" s="372"/>
      <c r="AF48" s="384"/>
      <c r="AG48" s="382"/>
      <c r="AH48" s="372"/>
      <c r="AI48" s="373"/>
      <c r="AJ48" s="383"/>
      <c r="AK48" s="372"/>
      <c r="AL48" s="373"/>
      <c r="AM48" s="382"/>
      <c r="AN48" s="372"/>
      <c r="AO48" s="384"/>
    </row>
    <row r="49" spans="2:41" s="358" customFormat="1" ht="15" customHeight="1">
      <c r="B49" s="359"/>
      <c r="C49" s="360" t="s">
        <v>315</v>
      </c>
      <c r="D49" s="462"/>
      <c r="E49" s="463"/>
      <c r="F49" s="464"/>
      <c r="G49" s="465"/>
      <c r="H49" s="466"/>
      <c r="I49" s="467"/>
      <c r="J49" s="465"/>
      <c r="K49" s="468"/>
      <c r="L49" s="469"/>
      <c r="M49" s="465"/>
      <c r="N49" s="470"/>
      <c r="O49" s="464"/>
      <c r="P49" s="465"/>
      <c r="Q49" s="466"/>
      <c r="R49" s="467"/>
      <c r="S49" s="465"/>
      <c r="T49" s="468"/>
      <c r="U49" s="469"/>
      <c r="V49" s="465"/>
      <c r="W49" s="470"/>
      <c r="X49" s="464"/>
      <c r="Y49" s="465"/>
      <c r="Z49" s="466"/>
      <c r="AA49" s="467"/>
      <c r="AB49" s="465"/>
      <c r="AC49" s="468"/>
      <c r="AD49" s="469"/>
      <c r="AE49" s="465"/>
      <c r="AF49" s="470"/>
      <c r="AG49" s="469"/>
      <c r="AH49" s="465"/>
      <c r="AI49" s="466"/>
      <c r="AJ49" s="471"/>
      <c r="AK49" s="465"/>
      <c r="AL49" s="466"/>
      <c r="AM49" s="469"/>
      <c r="AN49" s="465"/>
      <c r="AO49" s="470"/>
    </row>
    <row r="50" spans="2:41" s="358" customFormat="1" ht="15" customHeight="1">
      <c r="B50" s="428"/>
      <c r="C50" s="429"/>
      <c r="D50" s="430"/>
      <c r="E50" s="431"/>
      <c r="F50" s="472"/>
      <c r="G50" s="473"/>
      <c r="H50" s="474"/>
      <c r="I50" s="430"/>
      <c r="J50" s="473"/>
      <c r="K50" s="387"/>
      <c r="L50" s="382"/>
      <c r="M50" s="372"/>
      <c r="N50" s="384"/>
      <c r="O50" s="371"/>
      <c r="P50" s="372"/>
      <c r="Q50" s="373"/>
      <c r="R50" s="386"/>
      <c r="S50" s="372"/>
      <c r="T50" s="387"/>
      <c r="U50" s="382"/>
      <c r="V50" s="372"/>
      <c r="W50" s="384"/>
      <c r="X50" s="371"/>
      <c r="Y50" s="372"/>
      <c r="Z50" s="373"/>
      <c r="AA50" s="386"/>
      <c r="AB50" s="372"/>
      <c r="AC50" s="387"/>
      <c r="AD50" s="382"/>
      <c r="AE50" s="372"/>
      <c r="AF50" s="384"/>
      <c r="AG50" s="382"/>
      <c r="AH50" s="372"/>
      <c r="AI50" s="373"/>
      <c r="AJ50" s="383"/>
      <c r="AK50" s="372"/>
      <c r="AL50" s="373"/>
      <c r="AM50" s="382"/>
      <c r="AN50" s="372"/>
      <c r="AO50" s="384"/>
    </row>
    <row r="51" spans="2:41" s="358" customFormat="1" ht="15" customHeight="1" thickBot="1">
      <c r="B51" s="432"/>
      <c r="C51" s="433"/>
      <c r="D51" s="434"/>
      <c r="E51" s="435"/>
      <c r="F51" s="436"/>
      <c r="G51" s="437"/>
      <c r="H51" s="438"/>
      <c r="I51" s="439"/>
      <c r="J51" s="437"/>
      <c r="K51" s="440"/>
      <c r="L51" s="441"/>
      <c r="M51" s="437"/>
      <c r="N51" s="442"/>
      <c r="O51" s="436"/>
      <c r="P51" s="437"/>
      <c r="Q51" s="438"/>
      <c r="R51" s="439"/>
      <c r="S51" s="437"/>
      <c r="T51" s="440"/>
      <c r="U51" s="441"/>
      <c r="V51" s="437"/>
      <c r="W51" s="442"/>
      <c r="X51" s="436"/>
      <c r="Y51" s="437"/>
      <c r="Z51" s="438"/>
      <c r="AA51" s="439"/>
      <c r="AB51" s="437"/>
      <c r="AC51" s="440"/>
      <c r="AD51" s="441"/>
      <c r="AE51" s="437"/>
      <c r="AF51" s="442"/>
      <c r="AG51" s="441"/>
      <c r="AH51" s="437"/>
      <c r="AI51" s="438"/>
      <c r="AJ51" s="443"/>
      <c r="AK51" s="437"/>
      <c r="AL51" s="438"/>
      <c r="AM51" s="441"/>
      <c r="AN51" s="437"/>
      <c r="AO51" s="442"/>
    </row>
    <row r="52" spans="2:4" s="358" customFormat="1" ht="15" customHeight="1">
      <c r="B52" s="475"/>
      <c r="C52" s="476" t="s">
        <v>206</v>
      </c>
      <c r="D52" s="477" t="s">
        <v>316</v>
      </c>
    </row>
    <row r="53" spans="2:3" ht="12">
      <c r="B53" s="478"/>
      <c r="C53" s="479"/>
    </row>
  </sheetData>
  <sheetProtection/>
  <mergeCells count="1">
    <mergeCell ref="D34:E34"/>
  </mergeCells>
  <printOptions/>
  <pageMargins left="0.5511811023622047" right="0.5511811023622047" top="0.5905511811023623" bottom="0.3937007874015748" header="0.5118110236220472" footer="0.5118110236220472"/>
  <pageSetup horizontalDpi="600" verticalDpi="600" orientation="landscape" paperSize="8" r:id="rId2"/>
  <drawing r:id="rId1"/>
</worksheet>
</file>

<file path=xl/worksheets/sheet12.xml><?xml version="1.0" encoding="utf-8"?>
<worksheet xmlns="http://schemas.openxmlformats.org/spreadsheetml/2006/main" xmlns:r="http://schemas.openxmlformats.org/officeDocument/2006/relationships">
  <dimension ref="B2:T30"/>
  <sheetViews>
    <sheetView showGridLines="0" view="pageBreakPreview" zoomScale="85" zoomScaleSheetLayoutView="85" zoomScalePageLayoutView="0" workbookViewId="0" topLeftCell="A1">
      <selection activeCell="C29" sqref="C29"/>
    </sheetView>
  </sheetViews>
  <sheetFormatPr defaultColWidth="9.00390625" defaultRowHeight="13.5"/>
  <cols>
    <col min="1" max="1" width="20.25390625" style="0" customWidth="1"/>
    <col min="2" max="2" width="4.875" style="0" customWidth="1"/>
    <col min="3" max="3" width="5.125" style="0" customWidth="1"/>
    <col min="4" max="4" width="35.625" style="0" customWidth="1"/>
    <col min="5" max="5" width="6.00390625" style="0" bestFit="1" customWidth="1"/>
    <col min="6" max="20" width="9.625" style="0" customWidth="1"/>
  </cols>
  <sheetData>
    <row r="2" ht="14.25">
      <c r="T2" s="209" t="s">
        <v>264</v>
      </c>
    </row>
    <row r="3" spans="2:20" ht="18.75">
      <c r="B3" s="210" t="s">
        <v>133</v>
      </c>
      <c r="C3" s="211"/>
      <c r="D3" s="211"/>
      <c r="E3" s="211"/>
      <c r="F3" s="211"/>
      <c r="G3" s="211"/>
      <c r="H3" s="211"/>
      <c r="I3" s="211"/>
      <c r="J3" s="211"/>
      <c r="K3" s="211"/>
      <c r="L3" s="211"/>
      <c r="M3" s="212"/>
      <c r="N3" s="212"/>
      <c r="O3" s="212"/>
      <c r="P3" s="212"/>
      <c r="Q3" s="212"/>
      <c r="R3" s="212"/>
      <c r="S3" s="212"/>
      <c r="T3" s="213"/>
    </row>
    <row r="5" spans="4:20" ht="12.75">
      <c r="D5" s="214"/>
      <c r="G5" s="215"/>
      <c r="T5" t="s">
        <v>65</v>
      </c>
    </row>
    <row r="6" spans="2:20" ht="12.75">
      <c r="B6" s="216"/>
      <c r="C6" s="217"/>
      <c r="D6" s="217"/>
      <c r="E6" s="218"/>
      <c r="F6" s="219" t="s">
        <v>67</v>
      </c>
      <c r="G6" s="569" t="s">
        <v>219</v>
      </c>
      <c r="H6" s="570"/>
      <c r="I6" s="569" t="s">
        <v>220</v>
      </c>
      <c r="J6" s="570"/>
      <c r="K6" s="569" t="s">
        <v>221</v>
      </c>
      <c r="L6" s="570"/>
      <c r="M6" s="569" t="s">
        <v>222</v>
      </c>
      <c r="N6" s="570"/>
      <c r="O6" s="569" t="s">
        <v>223</v>
      </c>
      <c r="P6" s="570"/>
      <c r="Q6" s="569" t="s">
        <v>224</v>
      </c>
      <c r="R6" s="570"/>
      <c r="S6" s="569" t="s">
        <v>225</v>
      </c>
      <c r="T6" s="570"/>
    </row>
    <row r="7" spans="2:20" ht="13.5" thickBot="1">
      <c r="B7" s="220"/>
      <c r="C7" s="221"/>
      <c r="D7" s="221"/>
      <c r="E7" s="222"/>
      <c r="F7" s="223"/>
      <c r="G7" s="224" t="s">
        <v>134</v>
      </c>
      <c r="H7" s="225" t="s">
        <v>135</v>
      </c>
      <c r="I7" s="224" t="s">
        <v>134</v>
      </c>
      <c r="J7" s="225" t="s">
        <v>135</v>
      </c>
      <c r="K7" s="224" t="s">
        <v>134</v>
      </c>
      <c r="L7" s="225" t="s">
        <v>135</v>
      </c>
      <c r="M7" s="224" t="s">
        <v>134</v>
      </c>
      <c r="N7" s="225" t="s">
        <v>135</v>
      </c>
      <c r="O7" s="224" t="s">
        <v>134</v>
      </c>
      <c r="P7" s="225" t="s">
        <v>135</v>
      </c>
      <c r="Q7" s="224" t="s">
        <v>134</v>
      </c>
      <c r="R7" s="225" t="s">
        <v>135</v>
      </c>
      <c r="S7" s="224" t="s">
        <v>134</v>
      </c>
      <c r="T7" s="225" t="s">
        <v>135</v>
      </c>
    </row>
    <row r="8" spans="2:20" ht="13.5" thickTop="1">
      <c r="B8" s="519" t="s">
        <v>214</v>
      </c>
      <c r="C8" s="520"/>
      <c r="D8" s="521"/>
      <c r="E8" s="522" t="s">
        <v>136</v>
      </c>
      <c r="F8" s="226">
        <f>SUM(G8:T8)</f>
        <v>0</v>
      </c>
      <c r="G8" s="511">
        <f>+G9+G10</f>
        <v>0</v>
      </c>
      <c r="H8" s="512">
        <f>+H9+H10</f>
        <v>0</v>
      </c>
      <c r="I8" s="512">
        <f>+I9+I10</f>
        <v>0</v>
      </c>
      <c r="J8" s="228">
        <f aca="true" t="shared" si="0" ref="J8:T8">+J9+J10</f>
        <v>0</v>
      </c>
      <c r="K8" s="228">
        <f t="shared" si="0"/>
        <v>0</v>
      </c>
      <c r="L8" s="228">
        <f t="shared" si="0"/>
        <v>0</v>
      </c>
      <c r="M8" s="228">
        <f t="shared" si="0"/>
        <v>0</v>
      </c>
      <c r="N8" s="228">
        <f t="shared" si="0"/>
        <v>0</v>
      </c>
      <c r="O8" s="228">
        <f t="shared" si="0"/>
        <v>0</v>
      </c>
      <c r="P8" s="228">
        <f t="shared" si="0"/>
        <v>0</v>
      </c>
      <c r="Q8" s="228">
        <f t="shared" si="0"/>
        <v>0</v>
      </c>
      <c r="R8" s="228">
        <f t="shared" si="0"/>
        <v>0</v>
      </c>
      <c r="S8" s="228">
        <f t="shared" si="0"/>
        <v>0</v>
      </c>
      <c r="T8" s="228">
        <f t="shared" si="0"/>
        <v>0</v>
      </c>
    </row>
    <row r="9" spans="2:20" ht="12.75">
      <c r="B9" s="523"/>
      <c r="C9" s="520"/>
      <c r="D9" s="524" t="s">
        <v>292</v>
      </c>
      <c r="E9" s="525" t="s">
        <v>137</v>
      </c>
      <c r="F9" s="229">
        <f>SUM(G9:T9)</f>
        <v>0</v>
      </c>
      <c r="G9" s="514"/>
      <c r="H9" s="514"/>
      <c r="I9" s="514"/>
      <c r="J9" s="514"/>
      <c r="K9" s="514"/>
      <c r="L9" s="514"/>
      <c r="M9" s="514"/>
      <c r="N9" s="514"/>
      <c r="O9" s="514"/>
      <c r="P9" s="514"/>
      <c r="Q9" s="514"/>
      <c r="R9" s="514"/>
      <c r="S9" s="514"/>
      <c r="T9" s="514"/>
    </row>
    <row r="10" spans="2:20" ht="12.75">
      <c r="B10" s="523"/>
      <c r="C10" s="520"/>
      <c r="D10" s="526" t="s">
        <v>138</v>
      </c>
      <c r="E10" s="527" t="s">
        <v>139</v>
      </c>
      <c r="F10" s="515">
        <f>SUM(G10:T10)</f>
        <v>0</v>
      </c>
      <c r="G10" s="515">
        <f aca="true" t="shared" si="1" ref="G10:N10">+G9*G11</f>
        <v>0</v>
      </c>
      <c r="H10" s="515">
        <f t="shared" si="1"/>
        <v>0</v>
      </c>
      <c r="I10" s="515">
        <f t="shared" si="1"/>
        <v>0</v>
      </c>
      <c r="J10" s="515">
        <f t="shared" si="1"/>
        <v>0</v>
      </c>
      <c r="K10" s="515">
        <f t="shared" si="1"/>
        <v>0</v>
      </c>
      <c r="L10" s="515">
        <f t="shared" si="1"/>
        <v>0</v>
      </c>
      <c r="M10" s="515">
        <f t="shared" si="1"/>
        <v>0</v>
      </c>
      <c r="N10" s="515">
        <f t="shared" si="1"/>
        <v>0</v>
      </c>
      <c r="O10" s="515">
        <f aca="true" t="shared" si="2" ref="O10:T10">+O9*O11</f>
        <v>0</v>
      </c>
      <c r="P10" s="515">
        <f t="shared" si="2"/>
        <v>0</v>
      </c>
      <c r="Q10" s="515">
        <f t="shared" si="2"/>
        <v>0</v>
      </c>
      <c r="R10" s="515">
        <f t="shared" si="2"/>
        <v>0</v>
      </c>
      <c r="S10" s="515">
        <f t="shared" si="2"/>
        <v>0</v>
      </c>
      <c r="T10" s="515">
        <f t="shared" si="2"/>
        <v>0</v>
      </c>
    </row>
    <row r="11" spans="2:20" s="227" customFormat="1" ht="12.75">
      <c r="B11" s="528"/>
      <c r="C11" s="529"/>
      <c r="D11" s="530" t="s">
        <v>140</v>
      </c>
      <c r="E11" s="531" t="s">
        <v>141</v>
      </c>
      <c r="F11" s="516" t="s">
        <v>142</v>
      </c>
      <c r="G11" s="517">
        <v>0.1</v>
      </c>
      <c r="H11" s="517">
        <v>0.1</v>
      </c>
      <c r="I11" s="517">
        <v>0.1</v>
      </c>
      <c r="J11" s="517">
        <v>0.1</v>
      </c>
      <c r="K11" s="517">
        <v>0.1</v>
      </c>
      <c r="L11" s="517">
        <v>0.1</v>
      </c>
      <c r="M11" s="517">
        <v>0.1</v>
      </c>
      <c r="N11" s="517">
        <v>0.1</v>
      </c>
      <c r="O11" s="517">
        <v>0.1</v>
      </c>
      <c r="P11" s="517">
        <v>0.1</v>
      </c>
      <c r="Q11" s="517">
        <v>0.1</v>
      </c>
      <c r="R11" s="517">
        <v>0.1</v>
      </c>
      <c r="S11" s="517">
        <v>0.1</v>
      </c>
      <c r="T11" s="517">
        <v>0.1</v>
      </c>
    </row>
    <row r="12" spans="2:20" ht="12.75">
      <c r="B12" s="518" t="s">
        <v>288</v>
      </c>
      <c r="C12" s="532"/>
      <c r="D12" s="521"/>
      <c r="E12" s="522" t="s">
        <v>136</v>
      </c>
      <c r="F12" s="226">
        <f>SUM(G12:T12)</f>
        <v>0</v>
      </c>
      <c r="G12" s="511">
        <f aca="true" t="shared" si="3" ref="G12:T12">+G13+G14</f>
        <v>0</v>
      </c>
      <c r="H12" s="512">
        <f t="shared" si="3"/>
        <v>0</v>
      </c>
      <c r="I12" s="512">
        <f t="shared" si="3"/>
        <v>0</v>
      </c>
      <c r="J12" s="228">
        <f t="shared" si="3"/>
        <v>0</v>
      </c>
      <c r="K12" s="228">
        <f t="shared" si="3"/>
        <v>0</v>
      </c>
      <c r="L12" s="228">
        <f t="shared" si="3"/>
        <v>0</v>
      </c>
      <c r="M12" s="228">
        <f t="shared" si="3"/>
        <v>0</v>
      </c>
      <c r="N12" s="228">
        <f t="shared" si="3"/>
        <v>0</v>
      </c>
      <c r="O12" s="228">
        <f t="shared" si="3"/>
        <v>0</v>
      </c>
      <c r="P12" s="228">
        <f t="shared" si="3"/>
        <v>0</v>
      </c>
      <c r="Q12" s="228">
        <f t="shared" si="3"/>
        <v>0</v>
      </c>
      <c r="R12" s="228">
        <f t="shared" si="3"/>
        <v>0</v>
      </c>
      <c r="S12" s="228">
        <f t="shared" si="3"/>
        <v>0</v>
      </c>
      <c r="T12" s="228">
        <f t="shared" si="3"/>
        <v>0</v>
      </c>
    </row>
    <row r="13" spans="2:20" ht="12.75">
      <c r="B13" s="523"/>
      <c r="C13" s="520"/>
      <c r="D13" s="533" t="s">
        <v>290</v>
      </c>
      <c r="E13" s="525" t="s">
        <v>137</v>
      </c>
      <c r="F13" s="229">
        <f>SUM(G13:T13)</f>
        <v>0</v>
      </c>
      <c r="G13" s="514"/>
      <c r="H13" s="514"/>
      <c r="I13" s="514"/>
      <c r="J13" s="514"/>
      <c r="K13" s="514"/>
      <c r="L13" s="514"/>
      <c r="M13" s="514"/>
      <c r="N13" s="514"/>
      <c r="O13" s="514"/>
      <c r="P13" s="514"/>
      <c r="Q13" s="514"/>
      <c r="R13" s="514"/>
      <c r="S13" s="514"/>
      <c r="T13" s="514"/>
    </row>
    <row r="14" spans="2:20" ht="12.75">
      <c r="B14" s="523"/>
      <c r="C14" s="520"/>
      <c r="D14" s="526" t="s">
        <v>138</v>
      </c>
      <c r="E14" s="527" t="s">
        <v>139</v>
      </c>
      <c r="F14" s="515">
        <f>SUM(G14:T14)</f>
        <v>0</v>
      </c>
      <c r="G14" s="515">
        <f aca="true" t="shared" si="4" ref="G14:N14">+G13*G15</f>
        <v>0</v>
      </c>
      <c r="H14" s="515">
        <f t="shared" si="4"/>
        <v>0</v>
      </c>
      <c r="I14" s="515">
        <f t="shared" si="4"/>
        <v>0</v>
      </c>
      <c r="J14" s="515">
        <f t="shared" si="4"/>
        <v>0</v>
      </c>
      <c r="K14" s="515">
        <f t="shared" si="4"/>
        <v>0</v>
      </c>
      <c r="L14" s="515">
        <f t="shared" si="4"/>
        <v>0</v>
      </c>
      <c r="M14" s="515">
        <f t="shared" si="4"/>
        <v>0</v>
      </c>
      <c r="N14" s="515">
        <f t="shared" si="4"/>
        <v>0</v>
      </c>
      <c r="O14" s="515">
        <f aca="true" t="shared" si="5" ref="O14:T14">+O13*O15</f>
        <v>0</v>
      </c>
      <c r="P14" s="515">
        <f t="shared" si="5"/>
        <v>0</v>
      </c>
      <c r="Q14" s="515">
        <f t="shared" si="5"/>
        <v>0</v>
      </c>
      <c r="R14" s="515">
        <f t="shared" si="5"/>
        <v>0</v>
      </c>
      <c r="S14" s="515">
        <f t="shared" si="5"/>
        <v>0</v>
      </c>
      <c r="T14" s="515">
        <f t="shared" si="5"/>
        <v>0</v>
      </c>
    </row>
    <row r="15" spans="2:20" s="227" customFormat="1" ht="12.75">
      <c r="B15" s="528"/>
      <c r="C15" s="529"/>
      <c r="D15" s="530" t="s">
        <v>140</v>
      </c>
      <c r="E15" s="531" t="s">
        <v>141</v>
      </c>
      <c r="F15" s="516" t="s">
        <v>142</v>
      </c>
      <c r="G15" s="517">
        <v>0.1</v>
      </c>
      <c r="H15" s="517">
        <v>0.1</v>
      </c>
      <c r="I15" s="517">
        <v>0.1</v>
      </c>
      <c r="J15" s="517">
        <v>0.1</v>
      </c>
      <c r="K15" s="517">
        <v>0.1</v>
      </c>
      <c r="L15" s="517">
        <v>0.1</v>
      </c>
      <c r="M15" s="517">
        <v>0.1</v>
      </c>
      <c r="N15" s="517">
        <v>0.1</v>
      </c>
      <c r="O15" s="517">
        <v>0.1</v>
      </c>
      <c r="P15" s="517">
        <v>0.1</v>
      </c>
      <c r="Q15" s="517">
        <v>0.1</v>
      </c>
      <c r="R15" s="517">
        <v>0.1</v>
      </c>
      <c r="S15" s="517">
        <v>0.1</v>
      </c>
      <c r="T15" s="517">
        <v>0.1</v>
      </c>
    </row>
    <row r="16" spans="2:20" ht="12.75">
      <c r="B16" s="518" t="s">
        <v>289</v>
      </c>
      <c r="C16" s="532"/>
      <c r="D16" s="521"/>
      <c r="E16" s="522" t="s">
        <v>136</v>
      </c>
      <c r="F16" s="226">
        <f>SUM(G16:T16)</f>
        <v>0</v>
      </c>
      <c r="G16" s="511">
        <f aca="true" t="shared" si="6" ref="G16:L16">+G17+G18</f>
        <v>0</v>
      </c>
      <c r="H16" s="512">
        <f t="shared" si="6"/>
        <v>0</v>
      </c>
      <c r="I16" s="512">
        <f t="shared" si="6"/>
        <v>0</v>
      </c>
      <c r="J16" s="512">
        <f t="shared" si="6"/>
        <v>0</v>
      </c>
      <c r="K16" s="512">
        <f t="shared" si="6"/>
        <v>0</v>
      </c>
      <c r="L16" s="512">
        <f t="shared" si="6"/>
        <v>0</v>
      </c>
      <c r="M16" s="228">
        <f aca="true" t="shared" si="7" ref="M16:T16">+M17+M18</f>
        <v>0</v>
      </c>
      <c r="N16" s="228">
        <f t="shared" si="7"/>
        <v>0</v>
      </c>
      <c r="O16" s="228">
        <f t="shared" si="7"/>
        <v>0</v>
      </c>
      <c r="P16" s="228">
        <f t="shared" si="7"/>
        <v>0</v>
      </c>
      <c r="Q16" s="228">
        <f t="shared" si="7"/>
        <v>0</v>
      </c>
      <c r="R16" s="228">
        <f t="shared" si="7"/>
        <v>0</v>
      </c>
      <c r="S16" s="228">
        <f t="shared" si="7"/>
        <v>0</v>
      </c>
      <c r="T16" s="228">
        <f t="shared" si="7"/>
        <v>0</v>
      </c>
    </row>
    <row r="17" spans="2:20" ht="12.75">
      <c r="B17" s="523"/>
      <c r="C17" s="520"/>
      <c r="D17" s="533" t="s">
        <v>291</v>
      </c>
      <c r="E17" s="525" t="s">
        <v>137</v>
      </c>
      <c r="F17" s="229">
        <f>SUM(G17:T17)</f>
        <v>0</v>
      </c>
      <c r="G17" s="514"/>
      <c r="H17" s="514"/>
      <c r="I17" s="514"/>
      <c r="J17" s="514"/>
      <c r="K17" s="514"/>
      <c r="L17" s="514"/>
      <c r="M17" s="514"/>
      <c r="N17" s="514"/>
      <c r="O17" s="514"/>
      <c r="P17" s="514"/>
      <c r="Q17" s="514"/>
      <c r="R17" s="514"/>
      <c r="S17" s="514"/>
      <c r="T17" s="514"/>
    </row>
    <row r="18" spans="2:20" ht="12.75">
      <c r="B18" s="523"/>
      <c r="C18" s="520"/>
      <c r="D18" s="526" t="s">
        <v>138</v>
      </c>
      <c r="E18" s="527" t="s">
        <v>139</v>
      </c>
      <c r="F18" s="515">
        <f>SUM(G18:T18)</f>
        <v>0</v>
      </c>
      <c r="G18" s="515">
        <f>+G17*G19</f>
        <v>0</v>
      </c>
      <c r="H18" s="515">
        <f aca="true" t="shared" si="8" ref="H18:T18">+H17*H19</f>
        <v>0</v>
      </c>
      <c r="I18" s="515">
        <f t="shared" si="8"/>
        <v>0</v>
      </c>
      <c r="J18" s="515">
        <f t="shared" si="8"/>
        <v>0</v>
      </c>
      <c r="K18" s="515">
        <f t="shared" si="8"/>
        <v>0</v>
      </c>
      <c r="L18" s="515">
        <f t="shared" si="8"/>
        <v>0</v>
      </c>
      <c r="M18" s="515">
        <f t="shared" si="8"/>
        <v>0</v>
      </c>
      <c r="N18" s="515">
        <f t="shared" si="8"/>
        <v>0</v>
      </c>
      <c r="O18" s="515">
        <f t="shared" si="8"/>
        <v>0</v>
      </c>
      <c r="P18" s="515">
        <f t="shared" si="8"/>
        <v>0</v>
      </c>
      <c r="Q18" s="515">
        <f t="shared" si="8"/>
        <v>0</v>
      </c>
      <c r="R18" s="515">
        <f t="shared" si="8"/>
        <v>0</v>
      </c>
      <c r="S18" s="515">
        <f t="shared" si="8"/>
        <v>0</v>
      </c>
      <c r="T18" s="515">
        <f t="shared" si="8"/>
        <v>0</v>
      </c>
    </row>
    <row r="19" spans="2:20" s="227" customFormat="1" ht="12.75">
      <c r="B19" s="528"/>
      <c r="C19" s="529"/>
      <c r="D19" s="530" t="s">
        <v>140</v>
      </c>
      <c r="E19" s="531" t="s">
        <v>141</v>
      </c>
      <c r="F19" s="516" t="s">
        <v>142</v>
      </c>
      <c r="G19" s="517">
        <v>0.1</v>
      </c>
      <c r="H19" s="517">
        <v>0.1</v>
      </c>
      <c r="I19" s="517">
        <v>0.1</v>
      </c>
      <c r="J19" s="517">
        <v>0.1</v>
      </c>
      <c r="K19" s="517">
        <v>0.1</v>
      </c>
      <c r="L19" s="517">
        <v>0.1</v>
      </c>
      <c r="M19" s="517">
        <v>0.1</v>
      </c>
      <c r="N19" s="517">
        <v>0.1</v>
      </c>
      <c r="O19" s="517">
        <v>0.1</v>
      </c>
      <c r="P19" s="517">
        <v>0.1</v>
      </c>
      <c r="Q19" s="517">
        <v>0.1</v>
      </c>
      <c r="R19" s="517">
        <v>0.1</v>
      </c>
      <c r="S19" s="517">
        <v>0.1</v>
      </c>
      <c r="T19" s="517">
        <v>0.1</v>
      </c>
    </row>
    <row r="20" spans="2:20" ht="12.75">
      <c r="B20" s="513" t="s">
        <v>295</v>
      </c>
      <c r="C20" s="534"/>
      <c r="D20" s="535"/>
      <c r="E20" s="536" t="s">
        <v>137</v>
      </c>
      <c r="F20" s="226">
        <f>SUM(G20:T20)</f>
        <v>0</v>
      </c>
      <c r="G20" s="230">
        <f>+G9+G17+G13</f>
        <v>0</v>
      </c>
      <c r="H20" s="230">
        <f aca="true" t="shared" si="9" ref="H20:T20">+H9+H17+H13</f>
        <v>0</v>
      </c>
      <c r="I20" s="230">
        <f t="shared" si="9"/>
        <v>0</v>
      </c>
      <c r="J20" s="230">
        <f t="shared" si="9"/>
        <v>0</v>
      </c>
      <c r="K20" s="230">
        <f t="shared" si="9"/>
        <v>0</v>
      </c>
      <c r="L20" s="230">
        <f t="shared" si="9"/>
        <v>0</v>
      </c>
      <c r="M20" s="230">
        <f t="shared" si="9"/>
        <v>0</v>
      </c>
      <c r="N20" s="230">
        <f t="shared" si="9"/>
        <v>0</v>
      </c>
      <c r="O20" s="230">
        <f t="shared" si="9"/>
        <v>0</v>
      </c>
      <c r="P20" s="230">
        <f t="shared" si="9"/>
        <v>0</v>
      </c>
      <c r="Q20" s="230">
        <f t="shared" si="9"/>
        <v>0</v>
      </c>
      <c r="R20" s="230">
        <f t="shared" si="9"/>
        <v>0</v>
      </c>
      <c r="S20" s="230">
        <f t="shared" si="9"/>
        <v>0</v>
      </c>
      <c r="T20" s="230">
        <f t="shared" si="9"/>
        <v>0</v>
      </c>
    </row>
    <row r="21" spans="2:20" ht="12.75">
      <c r="B21" s="513" t="s">
        <v>293</v>
      </c>
      <c r="C21" s="537"/>
      <c r="D21" s="538"/>
      <c r="E21" s="539" t="s">
        <v>139</v>
      </c>
      <c r="F21" s="226">
        <f>SUM(G21:T21)</f>
        <v>0</v>
      </c>
      <c r="G21" s="231">
        <f>+G10+G14+G18</f>
        <v>0</v>
      </c>
      <c r="H21" s="231">
        <f aca="true" t="shared" si="10" ref="H21:T21">+H10+H14+H18</f>
        <v>0</v>
      </c>
      <c r="I21" s="231">
        <f t="shared" si="10"/>
        <v>0</v>
      </c>
      <c r="J21" s="231">
        <f t="shared" si="10"/>
        <v>0</v>
      </c>
      <c r="K21" s="231">
        <f t="shared" si="10"/>
        <v>0</v>
      </c>
      <c r="L21" s="231">
        <f t="shared" si="10"/>
        <v>0</v>
      </c>
      <c r="M21" s="231">
        <f t="shared" si="10"/>
        <v>0</v>
      </c>
      <c r="N21" s="231">
        <f t="shared" si="10"/>
        <v>0</v>
      </c>
      <c r="O21" s="231">
        <f t="shared" si="10"/>
        <v>0</v>
      </c>
      <c r="P21" s="231">
        <f t="shared" si="10"/>
        <v>0</v>
      </c>
      <c r="Q21" s="231">
        <f t="shared" si="10"/>
        <v>0</v>
      </c>
      <c r="R21" s="231">
        <f t="shared" si="10"/>
        <v>0</v>
      </c>
      <c r="S21" s="231">
        <f t="shared" si="10"/>
        <v>0</v>
      </c>
      <c r="T21" s="231">
        <f t="shared" si="10"/>
        <v>0</v>
      </c>
    </row>
    <row r="22" spans="2:20" ht="12.75">
      <c r="B22" s="513" t="s">
        <v>294</v>
      </c>
      <c r="C22" s="540"/>
      <c r="D22" s="521"/>
      <c r="E22" s="539" t="s">
        <v>136</v>
      </c>
      <c r="F22" s="226">
        <f>SUM(G22:T22)</f>
        <v>0</v>
      </c>
      <c r="G22" s="232">
        <f>+G20+G21</f>
        <v>0</v>
      </c>
      <c r="H22" s="232">
        <f>+H20+H21</f>
        <v>0</v>
      </c>
      <c r="I22" s="232">
        <f aca="true" t="shared" si="11" ref="I22:T22">+I20+I21</f>
        <v>0</v>
      </c>
      <c r="J22" s="232">
        <f t="shared" si="11"/>
        <v>0</v>
      </c>
      <c r="K22" s="232">
        <f t="shared" si="11"/>
        <v>0</v>
      </c>
      <c r="L22" s="232">
        <f t="shared" si="11"/>
        <v>0</v>
      </c>
      <c r="M22" s="232">
        <f t="shared" si="11"/>
        <v>0</v>
      </c>
      <c r="N22" s="232">
        <f t="shared" si="11"/>
        <v>0</v>
      </c>
      <c r="O22" s="232">
        <f t="shared" si="11"/>
        <v>0</v>
      </c>
      <c r="P22" s="232">
        <f t="shared" si="11"/>
        <v>0</v>
      </c>
      <c r="Q22" s="232">
        <f t="shared" si="11"/>
        <v>0</v>
      </c>
      <c r="R22" s="232">
        <f t="shared" si="11"/>
        <v>0</v>
      </c>
      <c r="S22" s="232">
        <f t="shared" si="11"/>
        <v>0</v>
      </c>
      <c r="T22" s="232">
        <f t="shared" si="11"/>
        <v>0</v>
      </c>
    </row>
    <row r="23" spans="2:20" ht="12.75">
      <c r="B23" s="22"/>
      <c r="C23" s="22"/>
      <c r="D23" s="22"/>
      <c r="E23" s="22"/>
      <c r="F23" s="22"/>
      <c r="G23" s="233"/>
      <c r="H23" s="233"/>
      <c r="I23" s="233"/>
      <c r="J23" s="233"/>
      <c r="K23" s="233"/>
      <c r="L23" s="233"/>
      <c r="M23" s="233"/>
      <c r="N23" s="233"/>
      <c r="O23" s="233"/>
      <c r="P23" s="233"/>
      <c r="Q23" s="233"/>
      <c r="R23" s="233"/>
      <c r="S23" s="233"/>
      <c r="T23" s="233"/>
    </row>
    <row r="24" spans="2:20" ht="12.75">
      <c r="B24" s="234" t="s">
        <v>54</v>
      </c>
      <c r="C24" s="234"/>
      <c r="D24" s="234"/>
      <c r="E24" s="22"/>
      <c r="F24" s="22"/>
      <c r="G24" s="22"/>
      <c r="H24" s="22"/>
      <c r="I24" s="22"/>
      <c r="J24" s="22"/>
      <c r="K24" s="22"/>
      <c r="L24" s="22"/>
      <c r="M24" s="22"/>
      <c r="N24" s="22"/>
      <c r="O24" s="22"/>
      <c r="P24" s="22"/>
      <c r="Q24" s="22"/>
      <c r="R24" s="22"/>
      <c r="S24" s="22"/>
      <c r="T24" s="22"/>
    </row>
    <row r="25" spans="2:20" ht="12.75">
      <c r="B25" s="235" t="s">
        <v>143</v>
      </c>
      <c r="C25" s="546" t="s">
        <v>296</v>
      </c>
      <c r="D25" s="234"/>
      <c r="E25" s="22"/>
      <c r="F25" s="22"/>
      <c r="G25" s="22"/>
      <c r="H25" s="22"/>
      <c r="I25" s="22"/>
      <c r="J25" s="22"/>
      <c r="K25" s="22"/>
      <c r="L25" s="22"/>
      <c r="M25" s="22"/>
      <c r="N25" s="22"/>
      <c r="O25" s="22"/>
      <c r="P25" s="22"/>
      <c r="Q25" s="22"/>
      <c r="R25" s="22"/>
      <c r="S25" s="22"/>
      <c r="T25" s="22"/>
    </row>
    <row r="26" spans="2:4" ht="12.75">
      <c r="B26" s="235" t="s">
        <v>144</v>
      </c>
      <c r="C26" s="236" t="s">
        <v>304</v>
      </c>
      <c r="D26" s="234"/>
    </row>
    <row r="27" spans="2:20" ht="12.75">
      <c r="B27" s="235" t="s">
        <v>145</v>
      </c>
      <c r="C27" s="234" t="s">
        <v>146</v>
      </c>
      <c r="D27" s="234"/>
      <c r="E27" s="22"/>
      <c r="F27" s="22"/>
      <c r="G27" s="22"/>
      <c r="H27" s="22"/>
      <c r="I27" s="22"/>
      <c r="J27" s="22"/>
      <c r="K27" s="22"/>
      <c r="L27" s="22"/>
      <c r="M27" s="22"/>
      <c r="N27" s="22"/>
      <c r="O27" s="22"/>
      <c r="P27" s="22"/>
      <c r="Q27" s="22"/>
      <c r="R27" s="22"/>
      <c r="S27" s="22"/>
      <c r="T27" s="22"/>
    </row>
    <row r="28" spans="2:20" ht="12.75">
      <c r="B28" s="235" t="s">
        <v>147</v>
      </c>
      <c r="C28" s="234" t="s">
        <v>148</v>
      </c>
      <c r="D28" s="234"/>
      <c r="E28" s="22"/>
      <c r="F28" s="22"/>
      <c r="G28" s="22"/>
      <c r="H28" s="22"/>
      <c r="I28" s="22"/>
      <c r="J28" s="22"/>
      <c r="K28" s="22"/>
      <c r="L28" s="22"/>
      <c r="M28" s="22"/>
      <c r="N28" s="22"/>
      <c r="O28" s="22"/>
      <c r="P28" s="22"/>
      <c r="Q28" s="22"/>
      <c r="R28" s="22"/>
      <c r="S28" s="22"/>
      <c r="T28" s="22"/>
    </row>
    <row r="29" spans="2:20" ht="12.75">
      <c r="B29" s="235" t="s">
        <v>297</v>
      </c>
      <c r="C29" s="234" t="s">
        <v>149</v>
      </c>
      <c r="D29" s="22"/>
      <c r="E29" s="22"/>
      <c r="F29" s="22"/>
      <c r="G29" s="22"/>
      <c r="H29" s="22"/>
      <c r="I29" s="22"/>
      <c r="J29" s="22"/>
      <c r="K29" s="22"/>
      <c r="L29" s="22"/>
      <c r="M29" s="22"/>
      <c r="N29" s="22"/>
      <c r="O29" s="22"/>
      <c r="P29" s="22"/>
      <c r="Q29" s="22"/>
      <c r="R29" s="22"/>
      <c r="S29" s="22"/>
      <c r="T29" s="22"/>
    </row>
    <row r="30" spans="4:20" ht="12.75">
      <c r="D30" s="22"/>
      <c r="E30" s="22"/>
      <c r="F30" s="22"/>
      <c r="G30" s="22"/>
      <c r="H30" s="22"/>
      <c r="I30" s="22"/>
      <c r="J30" s="22"/>
      <c r="K30" s="22"/>
      <c r="L30" s="22"/>
      <c r="M30" s="22"/>
      <c r="N30" s="22"/>
      <c r="O30" s="22"/>
      <c r="P30" s="22"/>
      <c r="Q30" s="22"/>
      <c r="R30" s="22"/>
      <c r="S30" s="22"/>
      <c r="T30" s="22"/>
    </row>
  </sheetData>
  <sheetProtection/>
  <mergeCells count="7">
    <mergeCell ref="S6:T6"/>
    <mergeCell ref="G6:H6"/>
    <mergeCell ref="I6:J6"/>
    <mergeCell ref="K6:L6"/>
    <mergeCell ref="M6:N6"/>
    <mergeCell ref="O6:P6"/>
    <mergeCell ref="Q6:R6"/>
  </mergeCells>
  <printOptions/>
  <pageMargins left="0.7874015748031497" right="0.7874015748031497" top="0.984251968503937" bottom="0.984251968503937" header="0.5118110236220472" footer="0.5118110236220472"/>
  <pageSetup horizontalDpi="600" verticalDpi="600" orientation="landscape" paperSize="8" scale="98" r:id="rId1"/>
</worksheet>
</file>

<file path=xl/worksheets/sheet13.xml><?xml version="1.0" encoding="utf-8"?>
<worksheet xmlns="http://schemas.openxmlformats.org/spreadsheetml/2006/main" xmlns:r="http://schemas.openxmlformats.org/officeDocument/2006/relationships">
  <sheetPr>
    <pageSetUpPr fitToPage="1"/>
  </sheetPr>
  <dimension ref="A2:Q107"/>
  <sheetViews>
    <sheetView showGridLines="0" view="pageBreakPreview" zoomScale="76" zoomScaleNormal="75" zoomScaleSheetLayoutView="76" zoomScalePageLayoutView="0" workbookViewId="0" topLeftCell="A70">
      <selection activeCell="C101" sqref="C101"/>
    </sheetView>
  </sheetViews>
  <sheetFormatPr defaultColWidth="9.00390625" defaultRowHeight="13.5"/>
  <cols>
    <col min="1" max="1" width="2.375" style="20" customWidth="1"/>
    <col min="2" max="2" width="4.75390625" style="20" customWidth="1"/>
    <col min="3" max="4" width="1.625" style="20" customWidth="1"/>
    <col min="5" max="6" width="1.625" style="21" customWidth="1"/>
    <col min="7" max="7" width="2.75390625" style="21" customWidth="1"/>
    <col min="8" max="8" width="45.125" style="20" customWidth="1"/>
    <col min="9" max="9" width="34.875" style="20" customWidth="1"/>
    <col min="10" max="10" width="17.25390625" style="20" customWidth="1"/>
    <col min="11" max="17" width="18.25390625" style="20" customWidth="1"/>
    <col min="18" max="33" width="11.75390625" style="20" customWidth="1"/>
    <col min="34" max="16384" width="9.00390625" style="20" customWidth="1"/>
  </cols>
  <sheetData>
    <row r="2" ht="12.75">
      <c r="Q2" s="504" t="s">
        <v>267</v>
      </c>
    </row>
    <row r="3" ht="18.75">
      <c r="K3" s="210" t="s">
        <v>305</v>
      </c>
    </row>
    <row r="4" spans="11:17" ht="12.75">
      <c r="K4" s="22"/>
      <c r="L4" s="22"/>
      <c r="M4" s="22"/>
      <c r="N4" s="22"/>
      <c r="O4" s="22"/>
      <c r="P4" s="22"/>
      <c r="Q4" s="23"/>
    </row>
    <row r="5" spans="1:17" s="25" customFormat="1" ht="13.5" customHeight="1" thickBot="1">
      <c r="A5" s="24"/>
      <c r="E5" s="26"/>
      <c r="F5" s="26"/>
      <c r="G5" s="26"/>
      <c r="Q5" s="27" t="s">
        <v>65</v>
      </c>
    </row>
    <row r="6" spans="2:17" ht="13.5" thickBot="1">
      <c r="B6" s="28"/>
      <c r="C6" s="29"/>
      <c r="D6" s="29"/>
      <c r="E6" s="29" t="s">
        <v>47</v>
      </c>
      <c r="F6" s="29"/>
      <c r="G6" s="29"/>
      <c r="H6" s="29"/>
      <c r="I6" s="30" t="s">
        <v>66</v>
      </c>
      <c r="J6" s="31" t="s">
        <v>67</v>
      </c>
      <c r="K6" s="32" t="s">
        <v>319</v>
      </c>
      <c r="L6" s="32" t="s">
        <v>320</v>
      </c>
      <c r="M6" s="32" t="s">
        <v>321</v>
      </c>
      <c r="N6" s="32" t="s">
        <v>322</v>
      </c>
      <c r="O6" s="32" t="s">
        <v>323</v>
      </c>
      <c r="P6" s="32" t="s">
        <v>324</v>
      </c>
      <c r="Q6" s="33" t="s">
        <v>325</v>
      </c>
    </row>
    <row r="7" spans="2:17" ht="12.75">
      <c r="B7" s="34" t="s">
        <v>68</v>
      </c>
      <c r="C7" s="21"/>
      <c r="D7" s="21"/>
      <c r="H7" s="21"/>
      <c r="I7" s="35"/>
      <c r="J7" s="36"/>
      <c r="K7" s="37"/>
      <c r="L7" s="37"/>
      <c r="M7" s="38"/>
      <c r="N7" s="39"/>
      <c r="O7" s="37"/>
      <c r="P7" s="37"/>
      <c r="Q7" s="40"/>
    </row>
    <row r="8" spans="2:17" ht="12.75">
      <c r="B8" s="41" t="s">
        <v>69</v>
      </c>
      <c r="C8" s="42" t="s">
        <v>70</v>
      </c>
      <c r="D8" s="43"/>
      <c r="E8" s="43"/>
      <c r="F8" s="43"/>
      <c r="G8" s="43"/>
      <c r="H8" s="43"/>
      <c r="I8" s="44"/>
      <c r="J8" s="45"/>
      <c r="K8" s="46"/>
      <c r="L8" s="46"/>
      <c r="M8" s="47"/>
      <c r="N8" s="46"/>
      <c r="O8" s="46"/>
      <c r="P8" s="46"/>
      <c r="Q8" s="48"/>
    </row>
    <row r="9" spans="2:17" ht="12.75">
      <c r="B9" s="49"/>
      <c r="C9" s="35"/>
      <c r="D9" s="42" t="s">
        <v>71</v>
      </c>
      <c r="E9" s="42"/>
      <c r="F9" s="42"/>
      <c r="G9" s="43"/>
      <c r="H9" s="50"/>
      <c r="I9" s="44"/>
      <c r="J9" s="45"/>
      <c r="K9" s="51"/>
      <c r="L9" s="51"/>
      <c r="M9" s="52"/>
      <c r="N9" s="51"/>
      <c r="O9" s="51"/>
      <c r="P9" s="51"/>
      <c r="Q9" s="53"/>
    </row>
    <row r="10" spans="2:17" ht="12.75">
      <c r="B10" s="49"/>
      <c r="C10" s="35"/>
      <c r="D10" s="35"/>
      <c r="E10" s="42" t="s">
        <v>215</v>
      </c>
      <c r="F10" s="43"/>
      <c r="G10" s="43"/>
      <c r="H10" s="50"/>
      <c r="I10" s="44"/>
      <c r="J10" s="45"/>
      <c r="K10" s="51"/>
      <c r="L10" s="51"/>
      <c r="M10" s="52"/>
      <c r="N10" s="51"/>
      <c r="O10" s="51"/>
      <c r="P10" s="51"/>
      <c r="Q10" s="53"/>
    </row>
    <row r="11" spans="2:17" ht="12.75">
      <c r="B11" s="49"/>
      <c r="C11" s="35"/>
      <c r="D11" s="35"/>
      <c r="E11" s="54" t="s">
        <v>72</v>
      </c>
      <c r="F11" s="55"/>
      <c r="G11" s="56"/>
      <c r="H11" s="57"/>
      <c r="I11" s="44"/>
      <c r="J11" s="45"/>
      <c r="K11" s="58"/>
      <c r="L11" s="58"/>
      <c r="M11" s="59"/>
      <c r="N11" s="58"/>
      <c r="O11" s="58"/>
      <c r="P11" s="58"/>
      <c r="Q11" s="60"/>
    </row>
    <row r="12" spans="2:17" ht="12.75">
      <c r="B12" s="49"/>
      <c r="C12" s="35"/>
      <c r="D12" s="35"/>
      <c r="E12" s="54" t="s">
        <v>73</v>
      </c>
      <c r="F12" s="55"/>
      <c r="G12" s="56"/>
      <c r="H12" s="61"/>
      <c r="I12" s="44"/>
      <c r="J12" s="45"/>
      <c r="K12" s="58"/>
      <c r="L12" s="58"/>
      <c r="M12" s="59"/>
      <c r="N12" s="58"/>
      <c r="O12" s="58"/>
      <c r="P12" s="58"/>
      <c r="Q12" s="60"/>
    </row>
    <row r="13" spans="2:17" ht="12.75">
      <c r="B13" s="49"/>
      <c r="C13" s="35"/>
      <c r="D13" s="42" t="s">
        <v>74</v>
      </c>
      <c r="E13" s="42"/>
      <c r="F13" s="42"/>
      <c r="G13" s="43"/>
      <c r="H13" s="50"/>
      <c r="I13" s="44"/>
      <c r="J13" s="45"/>
      <c r="K13" s="51"/>
      <c r="L13" s="51"/>
      <c r="M13" s="52"/>
      <c r="N13" s="51"/>
      <c r="O13" s="51"/>
      <c r="P13" s="51"/>
      <c r="Q13" s="53"/>
    </row>
    <row r="14" spans="2:17" ht="13.5" thickBot="1">
      <c r="B14" s="49"/>
      <c r="C14" s="35"/>
      <c r="D14" s="66"/>
      <c r="E14" s="544"/>
      <c r="F14" s="43"/>
      <c r="G14" s="43"/>
      <c r="I14" s="44"/>
      <c r="J14" s="45"/>
      <c r="K14" s="51"/>
      <c r="L14" s="51"/>
      <c r="M14" s="52"/>
      <c r="N14" s="51"/>
      <c r="O14" s="51"/>
      <c r="P14" s="51"/>
      <c r="Q14" s="53"/>
    </row>
    <row r="15" spans="2:17" ht="12.75">
      <c r="B15" s="67" t="s">
        <v>75</v>
      </c>
      <c r="C15" s="542" t="s">
        <v>76</v>
      </c>
      <c r="D15" s="68"/>
      <c r="E15" s="68"/>
      <c r="F15" s="68"/>
      <c r="G15" s="68"/>
      <c r="H15" s="68"/>
      <c r="I15" s="69"/>
      <c r="J15" s="36"/>
      <c r="K15" s="70"/>
      <c r="L15" s="70"/>
      <c r="M15" s="71"/>
      <c r="N15" s="70"/>
      <c r="O15" s="70"/>
      <c r="P15" s="70"/>
      <c r="Q15" s="72"/>
    </row>
    <row r="16" spans="2:17" ht="12.75">
      <c r="B16" s="49"/>
      <c r="C16" s="35"/>
      <c r="D16" s="73" t="s">
        <v>77</v>
      </c>
      <c r="E16" s="44"/>
      <c r="F16" s="44"/>
      <c r="G16" s="74"/>
      <c r="H16" s="50"/>
      <c r="I16" s="44"/>
      <c r="J16" s="45"/>
      <c r="K16" s="51"/>
      <c r="L16" s="51"/>
      <c r="M16" s="52"/>
      <c r="N16" s="51"/>
      <c r="O16" s="51"/>
      <c r="P16" s="51"/>
      <c r="Q16" s="53"/>
    </row>
    <row r="17" spans="2:17" ht="12.75">
      <c r="B17" s="49"/>
      <c r="C17" s="35"/>
      <c r="D17" s="35"/>
      <c r="E17" s="480" t="s">
        <v>302</v>
      </c>
      <c r="F17" s="43"/>
      <c r="G17" s="43"/>
      <c r="H17" s="50"/>
      <c r="I17" s="44"/>
      <c r="J17" s="45"/>
      <c r="K17" s="51"/>
      <c r="L17" s="51"/>
      <c r="M17" s="52"/>
      <c r="N17" s="51"/>
      <c r="O17" s="51"/>
      <c r="P17" s="51"/>
      <c r="Q17" s="53"/>
    </row>
    <row r="18" spans="2:17" ht="12.75">
      <c r="B18" s="49"/>
      <c r="C18" s="35"/>
      <c r="D18" s="35"/>
      <c r="E18" s="79"/>
      <c r="F18" s="74"/>
      <c r="G18" s="80"/>
      <c r="H18" s="81"/>
      <c r="I18" s="44"/>
      <c r="J18" s="45"/>
      <c r="K18" s="58"/>
      <c r="L18" s="58"/>
      <c r="M18" s="59"/>
      <c r="N18" s="58"/>
      <c r="O18" s="58"/>
      <c r="P18" s="58"/>
      <c r="Q18" s="60"/>
    </row>
    <row r="19" spans="2:17" ht="12.75">
      <c r="B19" s="49"/>
      <c r="C19" s="35"/>
      <c r="D19" s="35"/>
      <c r="E19" s="543" t="s">
        <v>300</v>
      </c>
      <c r="F19" s="55"/>
      <c r="G19" s="56"/>
      <c r="H19" s="57"/>
      <c r="I19" s="44"/>
      <c r="J19" s="45"/>
      <c r="K19" s="58"/>
      <c r="L19" s="58"/>
      <c r="M19" s="59"/>
      <c r="N19" s="58"/>
      <c r="O19" s="58"/>
      <c r="P19" s="58"/>
      <c r="Q19" s="60"/>
    </row>
    <row r="20" spans="2:17" ht="12.75">
      <c r="B20" s="49"/>
      <c r="C20" s="35"/>
      <c r="D20" s="35"/>
      <c r="E20" s="62"/>
      <c r="F20" s="55" t="s">
        <v>78</v>
      </c>
      <c r="G20" s="56"/>
      <c r="H20" s="57"/>
      <c r="I20" s="62"/>
      <c r="J20" s="45"/>
      <c r="K20" s="58"/>
      <c r="L20" s="58"/>
      <c r="M20" s="59"/>
      <c r="N20" s="58"/>
      <c r="O20" s="58"/>
      <c r="P20" s="58"/>
      <c r="Q20" s="60"/>
    </row>
    <row r="21" spans="2:17" ht="12.75">
      <c r="B21" s="49"/>
      <c r="C21" s="35"/>
      <c r="D21" s="35"/>
      <c r="E21" s="62"/>
      <c r="F21" s="55" t="s">
        <v>79</v>
      </c>
      <c r="G21" s="56"/>
      <c r="H21" s="57"/>
      <c r="I21" s="62"/>
      <c r="J21" s="45"/>
      <c r="K21" s="58"/>
      <c r="L21" s="58"/>
      <c r="M21" s="59"/>
      <c r="N21" s="58"/>
      <c r="O21" s="58"/>
      <c r="P21" s="58"/>
      <c r="Q21" s="60"/>
    </row>
    <row r="22" spans="2:17" ht="12.75">
      <c r="B22" s="49"/>
      <c r="C22" s="35"/>
      <c r="D22" s="35"/>
      <c r="E22" s="62"/>
      <c r="F22" s="55" t="s">
        <v>80</v>
      </c>
      <c r="G22" s="56"/>
      <c r="H22" s="57"/>
      <c r="I22" s="44"/>
      <c r="J22" s="45"/>
      <c r="K22" s="58"/>
      <c r="L22" s="58"/>
      <c r="M22" s="59"/>
      <c r="N22" s="58"/>
      <c r="O22" s="58"/>
      <c r="P22" s="58"/>
      <c r="Q22" s="60"/>
    </row>
    <row r="23" spans="2:17" ht="12.75">
      <c r="B23" s="49"/>
      <c r="C23" s="35"/>
      <c r="D23" s="35"/>
      <c r="E23" s="62"/>
      <c r="F23" s="55" t="s">
        <v>81</v>
      </c>
      <c r="G23" s="56"/>
      <c r="H23" s="61"/>
      <c r="I23" s="44"/>
      <c r="J23" s="45"/>
      <c r="K23" s="58"/>
      <c r="L23" s="58"/>
      <c r="M23" s="59"/>
      <c r="N23" s="58"/>
      <c r="O23" s="58"/>
      <c r="P23" s="58"/>
      <c r="Q23" s="60"/>
    </row>
    <row r="24" spans="2:17" ht="12.75">
      <c r="B24" s="49"/>
      <c r="C24" s="35"/>
      <c r="D24" s="35"/>
      <c r="E24" s="62"/>
      <c r="F24" s="55" t="s">
        <v>82</v>
      </c>
      <c r="G24" s="64"/>
      <c r="H24" s="57"/>
      <c r="I24" s="44"/>
      <c r="J24" s="45"/>
      <c r="K24" s="58"/>
      <c r="L24" s="58"/>
      <c r="M24" s="59"/>
      <c r="N24" s="58"/>
      <c r="O24" s="58"/>
      <c r="P24" s="58"/>
      <c r="Q24" s="60"/>
    </row>
    <row r="25" spans="2:17" ht="12.75">
      <c r="B25" s="49"/>
      <c r="C25" s="35"/>
      <c r="D25" s="35"/>
      <c r="E25" s="62"/>
      <c r="F25" s="541" t="s">
        <v>299</v>
      </c>
      <c r="G25" s="64"/>
      <c r="H25" s="57"/>
      <c r="I25" s="44"/>
      <c r="J25" s="45"/>
      <c r="K25" s="58"/>
      <c r="L25" s="58"/>
      <c r="M25" s="59"/>
      <c r="N25" s="58"/>
      <c r="O25" s="58"/>
      <c r="P25" s="58"/>
      <c r="Q25" s="60"/>
    </row>
    <row r="26" spans="2:17" ht="12.75">
      <c r="B26" s="49"/>
      <c r="C26" s="35"/>
      <c r="D26" s="35"/>
      <c r="E26" s="543" t="s">
        <v>301</v>
      </c>
      <c r="F26" s="55"/>
      <c r="G26" s="64"/>
      <c r="H26" s="57"/>
      <c r="I26" s="44"/>
      <c r="J26" s="45"/>
      <c r="K26" s="58"/>
      <c r="L26" s="58"/>
      <c r="M26" s="59"/>
      <c r="N26" s="58"/>
      <c r="O26" s="58"/>
      <c r="P26" s="58"/>
      <c r="Q26" s="60"/>
    </row>
    <row r="27" spans="2:17" ht="12.75">
      <c r="B27" s="49"/>
      <c r="C27" s="35"/>
      <c r="D27" s="35"/>
      <c r="E27" s="62"/>
      <c r="F27" s="55" t="s">
        <v>83</v>
      </c>
      <c r="G27" s="64"/>
      <c r="H27" s="57"/>
      <c r="I27" s="44"/>
      <c r="J27" s="45"/>
      <c r="K27" s="58"/>
      <c r="L27" s="58"/>
      <c r="M27" s="59"/>
      <c r="N27" s="58"/>
      <c r="O27" s="58"/>
      <c r="P27" s="58"/>
      <c r="Q27" s="60"/>
    </row>
    <row r="28" spans="2:17" ht="12.75">
      <c r="B28" s="49"/>
      <c r="C28" s="35"/>
      <c r="D28" s="35"/>
      <c r="E28" s="62"/>
      <c r="F28" s="481" t="s">
        <v>226</v>
      </c>
      <c r="G28" s="64"/>
      <c r="H28" s="57"/>
      <c r="I28" s="44"/>
      <c r="J28" s="45"/>
      <c r="K28" s="58"/>
      <c r="L28" s="58"/>
      <c r="M28" s="59"/>
      <c r="N28" s="58"/>
      <c r="O28" s="58"/>
      <c r="P28" s="58"/>
      <c r="Q28" s="60"/>
    </row>
    <row r="29" spans="2:17" ht="12.75">
      <c r="B29" s="49"/>
      <c r="C29" s="35"/>
      <c r="D29" s="35"/>
      <c r="E29" s="62"/>
      <c r="F29" s="75" t="s">
        <v>84</v>
      </c>
      <c r="G29" s="64"/>
      <c r="H29" s="57"/>
      <c r="I29" s="44"/>
      <c r="J29" s="45"/>
      <c r="K29" s="58"/>
      <c r="L29" s="58"/>
      <c r="M29" s="59"/>
      <c r="N29" s="58"/>
      <c r="O29" s="58"/>
      <c r="P29" s="58"/>
      <c r="Q29" s="60"/>
    </row>
    <row r="30" spans="2:17" ht="12.75">
      <c r="B30" s="49"/>
      <c r="C30" s="35"/>
      <c r="D30" s="35"/>
      <c r="E30" s="76"/>
      <c r="F30" s="77" t="s">
        <v>85</v>
      </c>
      <c r="G30" s="63"/>
      <c r="H30" s="55"/>
      <c r="I30" s="44"/>
      <c r="J30" s="45"/>
      <c r="K30" s="51"/>
      <c r="L30" s="51"/>
      <c r="M30" s="52"/>
      <c r="N30" s="51"/>
      <c r="O30" s="51"/>
      <c r="P30" s="51"/>
      <c r="Q30" s="53"/>
    </row>
    <row r="31" spans="2:17" ht="12.75">
      <c r="B31" s="49"/>
      <c r="C31" s="35"/>
      <c r="D31" s="35"/>
      <c r="E31" s="62"/>
      <c r="F31" s="55" t="s">
        <v>86</v>
      </c>
      <c r="G31" s="64"/>
      <c r="H31" s="57"/>
      <c r="I31" s="44"/>
      <c r="J31" s="45"/>
      <c r="K31" s="58"/>
      <c r="L31" s="58"/>
      <c r="M31" s="59"/>
      <c r="N31" s="58"/>
      <c r="O31" s="58"/>
      <c r="P31" s="58"/>
      <c r="Q31" s="60"/>
    </row>
    <row r="32" spans="2:17" ht="12.75">
      <c r="B32" s="49"/>
      <c r="C32" s="35"/>
      <c r="D32" s="35"/>
      <c r="E32" s="62"/>
      <c r="F32" s="55" t="s">
        <v>87</v>
      </c>
      <c r="G32" s="64"/>
      <c r="H32" s="57"/>
      <c r="I32" s="44"/>
      <c r="J32" s="45"/>
      <c r="K32" s="58"/>
      <c r="L32" s="58"/>
      <c r="M32" s="59"/>
      <c r="N32" s="58"/>
      <c r="O32" s="58"/>
      <c r="P32" s="58"/>
      <c r="Q32" s="60"/>
    </row>
    <row r="33" spans="2:17" ht="12.75">
      <c r="B33" s="49"/>
      <c r="C33" s="35"/>
      <c r="D33" s="35"/>
      <c r="E33" s="62"/>
      <c r="F33" s="481" t="s">
        <v>227</v>
      </c>
      <c r="G33" s="56"/>
      <c r="H33" s="55"/>
      <c r="I33" s="44"/>
      <c r="J33" s="45"/>
      <c r="K33" s="51"/>
      <c r="L33" s="51"/>
      <c r="M33" s="52"/>
      <c r="N33" s="51"/>
      <c r="O33" s="51"/>
      <c r="P33" s="51"/>
      <c r="Q33" s="53"/>
    </row>
    <row r="34" spans="2:17" ht="12.75">
      <c r="B34" s="49"/>
      <c r="C34" s="35"/>
      <c r="D34" s="35"/>
      <c r="E34" s="62"/>
      <c r="F34" s="481" t="s">
        <v>228</v>
      </c>
      <c r="G34" s="56"/>
      <c r="H34" s="55"/>
      <c r="I34" s="44"/>
      <c r="J34" s="45"/>
      <c r="K34" s="51"/>
      <c r="L34" s="51"/>
      <c r="M34" s="52"/>
      <c r="N34" s="51"/>
      <c r="O34" s="51"/>
      <c r="P34" s="51"/>
      <c r="Q34" s="53"/>
    </row>
    <row r="35" spans="2:17" ht="12.75">
      <c r="B35" s="49"/>
      <c r="C35" s="35"/>
      <c r="D35" s="35"/>
      <c r="E35" s="62"/>
      <c r="F35" s="481" t="s">
        <v>229</v>
      </c>
      <c r="G35" s="56"/>
      <c r="H35" s="55"/>
      <c r="I35" s="44"/>
      <c r="J35" s="45"/>
      <c r="K35" s="51"/>
      <c r="L35" s="51"/>
      <c r="M35" s="52"/>
      <c r="N35" s="51"/>
      <c r="O35" s="51"/>
      <c r="P35" s="51"/>
      <c r="Q35" s="53"/>
    </row>
    <row r="36" spans="2:17" ht="12.75">
      <c r="B36" s="49"/>
      <c r="C36" s="35"/>
      <c r="D36" s="42" t="s">
        <v>88</v>
      </c>
      <c r="E36" s="78"/>
      <c r="F36" s="42"/>
      <c r="G36" s="43"/>
      <c r="H36" s="43"/>
      <c r="I36" s="44"/>
      <c r="J36" s="45"/>
      <c r="K36" s="51"/>
      <c r="L36" s="51"/>
      <c r="M36" s="52"/>
      <c r="N36" s="51"/>
      <c r="O36" s="51"/>
      <c r="P36" s="51"/>
      <c r="Q36" s="53"/>
    </row>
    <row r="37" spans="2:17" ht="12.75">
      <c r="B37" s="49"/>
      <c r="C37" s="35"/>
      <c r="D37" s="35"/>
      <c r="E37" s="79"/>
      <c r="F37" s="74"/>
      <c r="G37" s="80"/>
      <c r="H37" s="81"/>
      <c r="I37" s="44"/>
      <c r="J37" s="45"/>
      <c r="K37" s="58"/>
      <c r="L37" s="58"/>
      <c r="M37" s="59"/>
      <c r="N37" s="58"/>
      <c r="O37" s="58"/>
      <c r="P37" s="58"/>
      <c r="Q37" s="60"/>
    </row>
    <row r="38" spans="2:17" ht="12.75">
      <c r="B38" s="49"/>
      <c r="C38" s="35"/>
      <c r="D38" s="82" t="s">
        <v>89</v>
      </c>
      <c r="E38" s="42"/>
      <c r="F38" s="42"/>
      <c r="G38" s="83"/>
      <c r="H38" s="83"/>
      <c r="I38" s="44"/>
      <c r="J38" s="45"/>
      <c r="K38" s="58"/>
      <c r="L38" s="58"/>
      <c r="M38" s="59"/>
      <c r="N38" s="58"/>
      <c r="O38" s="58"/>
      <c r="P38" s="58"/>
      <c r="Q38" s="60"/>
    </row>
    <row r="39" spans="2:17" ht="12.75">
      <c r="B39" s="49"/>
      <c r="C39" s="35"/>
      <c r="D39" s="35"/>
      <c r="E39" s="82"/>
      <c r="F39" s="65"/>
      <c r="G39" s="65"/>
      <c r="H39" s="65"/>
      <c r="I39" s="44"/>
      <c r="J39" s="45"/>
      <c r="K39" s="58"/>
      <c r="L39" s="58"/>
      <c r="M39" s="59"/>
      <c r="N39" s="58"/>
      <c r="O39" s="58"/>
      <c r="P39" s="58"/>
      <c r="Q39" s="60"/>
    </row>
    <row r="40" spans="2:17" ht="12.75">
      <c r="B40" s="49"/>
      <c r="C40" s="35"/>
      <c r="D40" s="42" t="s">
        <v>90</v>
      </c>
      <c r="E40" s="42"/>
      <c r="F40" s="42"/>
      <c r="G40" s="83"/>
      <c r="H40" s="83"/>
      <c r="I40" s="44"/>
      <c r="J40" s="45"/>
      <c r="K40" s="58"/>
      <c r="L40" s="58"/>
      <c r="M40" s="59"/>
      <c r="N40" s="58"/>
      <c r="O40" s="58"/>
      <c r="P40" s="58"/>
      <c r="Q40" s="60"/>
    </row>
    <row r="41" spans="2:17" ht="13.5" thickBot="1">
      <c r="B41" s="49"/>
      <c r="C41" s="35"/>
      <c r="D41" s="35"/>
      <c r="E41" s="79"/>
      <c r="F41" s="74"/>
      <c r="G41" s="80"/>
      <c r="H41" s="81"/>
      <c r="I41" s="44"/>
      <c r="J41" s="45"/>
      <c r="K41" s="58"/>
      <c r="L41" s="58"/>
      <c r="M41" s="59"/>
      <c r="N41" s="58"/>
      <c r="O41" s="58"/>
      <c r="P41" s="58"/>
      <c r="Q41" s="60"/>
    </row>
    <row r="42" spans="2:17" ht="13.5" thickTop="1">
      <c r="B42" s="84" t="s">
        <v>91</v>
      </c>
      <c r="C42" s="85"/>
      <c r="D42" s="85"/>
      <c r="E42" s="85"/>
      <c r="F42" s="85"/>
      <c r="G42" s="85"/>
      <c r="H42" s="85"/>
      <c r="I42" s="86"/>
      <c r="J42" s="87"/>
      <c r="K42" s="88"/>
      <c r="L42" s="88"/>
      <c r="M42" s="89"/>
      <c r="N42" s="88"/>
      <c r="O42" s="88"/>
      <c r="P42" s="88"/>
      <c r="Q42" s="90"/>
    </row>
    <row r="43" spans="2:17" ht="12.75">
      <c r="B43" s="49"/>
      <c r="C43" s="42" t="s">
        <v>92</v>
      </c>
      <c r="D43" s="43"/>
      <c r="E43" s="43"/>
      <c r="F43" s="43"/>
      <c r="G43" s="43"/>
      <c r="H43" s="43"/>
      <c r="I43" s="91"/>
      <c r="J43" s="92"/>
      <c r="K43" s="51"/>
      <c r="L43" s="51"/>
      <c r="M43" s="52"/>
      <c r="N43" s="51"/>
      <c r="O43" s="51"/>
      <c r="P43" s="51"/>
      <c r="Q43" s="53"/>
    </row>
    <row r="44" spans="2:17" ht="12.75">
      <c r="B44" s="49"/>
      <c r="C44" s="35"/>
      <c r="D44" s="44"/>
      <c r="E44" s="74"/>
      <c r="F44" s="74"/>
      <c r="G44" s="74"/>
      <c r="H44" s="74"/>
      <c r="I44" s="93"/>
      <c r="J44" s="94"/>
      <c r="K44" s="58"/>
      <c r="L44" s="58"/>
      <c r="M44" s="59"/>
      <c r="N44" s="58"/>
      <c r="O44" s="58"/>
      <c r="P44" s="58"/>
      <c r="Q44" s="60"/>
    </row>
    <row r="45" spans="2:17" ht="12.75">
      <c r="B45" s="49"/>
      <c r="C45" s="42" t="s">
        <v>93</v>
      </c>
      <c r="D45" s="43"/>
      <c r="E45" s="43"/>
      <c r="F45" s="43"/>
      <c r="G45" s="43"/>
      <c r="H45" s="43"/>
      <c r="I45" s="91"/>
      <c r="J45" s="92"/>
      <c r="K45" s="51"/>
      <c r="L45" s="51"/>
      <c r="M45" s="52"/>
      <c r="N45" s="51"/>
      <c r="O45" s="51"/>
      <c r="P45" s="51"/>
      <c r="Q45" s="53"/>
    </row>
    <row r="46" spans="2:17" ht="12.75">
      <c r="B46" s="49"/>
      <c r="C46" s="35"/>
      <c r="D46" s="44" t="s">
        <v>94</v>
      </c>
      <c r="E46" s="74"/>
      <c r="F46" s="74"/>
      <c r="G46" s="74"/>
      <c r="H46" s="74"/>
      <c r="I46" s="93"/>
      <c r="J46" s="94"/>
      <c r="K46" s="58"/>
      <c r="L46" s="58"/>
      <c r="M46" s="59"/>
      <c r="N46" s="58"/>
      <c r="O46" s="58"/>
      <c r="P46" s="58"/>
      <c r="Q46" s="60"/>
    </row>
    <row r="47" spans="2:17" ht="13.5" thickBot="1">
      <c r="B47" s="49"/>
      <c r="C47" s="35"/>
      <c r="D47" s="42"/>
      <c r="E47" s="43"/>
      <c r="F47" s="43"/>
      <c r="G47" s="43"/>
      <c r="H47" s="43"/>
      <c r="I47" s="91"/>
      <c r="J47" s="92"/>
      <c r="K47" s="51"/>
      <c r="L47" s="51"/>
      <c r="M47" s="52"/>
      <c r="N47" s="51"/>
      <c r="O47" s="51"/>
      <c r="P47" s="51"/>
      <c r="Q47" s="53"/>
    </row>
    <row r="48" spans="2:17" ht="12.75">
      <c r="B48" s="95" t="s">
        <v>95</v>
      </c>
      <c r="C48" s="96"/>
      <c r="D48" s="96"/>
      <c r="E48" s="96"/>
      <c r="F48" s="96"/>
      <c r="G48" s="96"/>
      <c r="H48" s="96"/>
      <c r="I48" s="97"/>
      <c r="J48" s="98"/>
      <c r="K48" s="99"/>
      <c r="L48" s="99"/>
      <c r="M48" s="100"/>
      <c r="N48" s="99"/>
      <c r="O48" s="99"/>
      <c r="P48" s="99"/>
      <c r="Q48" s="101"/>
    </row>
    <row r="49" spans="2:17" ht="12.75">
      <c r="B49" s="49" t="s">
        <v>96</v>
      </c>
      <c r="C49" s="21"/>
      <c r="D49" s="21"/>
      <c r="H49" s="21"/>
      <c r="I49" s="102"/>
      <c r="J49" s="103"/>
      <c r="K49" s="104"/>
      <c r="L49" s="104"/>
      <c r="M49" s="105"/>
      <c r="N49" s="104"/>
      <c r="O49" s="104"/>
      <c r="P49" s="104"/>
      <c r="Q49" s="106"/>
    </row>
    <row r="50" spans="2:17" ht="12.75">
      <c r="B50" s="49"/>
      <c r="C50" s="44" t="s">
        <v>97</v>
      </c>
      <c r="D50" s="74"/>
      <c r="E50" s="74"/>
      <c r="F50" s="74"/>
      <c r="G50" s="74"/>
      <c r="H50" s="74"/>
      <c r="I50" s="93"/>
      <c r="J50" s="94"/>
      <c r="K50" s="58"/>
      <c r="L50" s="58"/>
      <c r="M50" s="59"/>
      <c r="N50" s="58"/>
      <c r="O50" s="58"/>
      <c r="P50" s="58"/>
      <c r="Q50" s="60"/>
    </row>
    <row r="51" spans="2:17" ht="12.75">
      <c r="B51" s="49"/>
      <c r="C51" s="42" t="s">
        <v>98</v>
      </c>
      <c r="D51" s="43"/>
      <c r="E51" s="43"/>
      <c r="F51" s="43"/>
      <c r="G51" s="43"/>
      <c r="H51" s="43"/>
      <c r="I51" s="107"/>
      <c r="J51" s="108"/>
      <c r="K51" s="51"/>
      <c r="L51" s="51"/>
      <c r="M51" s="52"/>
      <c r="N51" s="51"/>
      <c r="O51" s="51"/>
      <c r="P51" s="51"/>
      <c r="Q51" s="53"/>
    </row>
    <row r="52" spans="2:17" ht="12.75">
      <c r="B52" s="109" t="s">
        <v>99</v>
      </c>
      <c r="C52" s="74"/>
      <c r="D52" s="74"/>
      <c r="E52" s="74"/>
      <c r="F52" s="74"/>
      <c r="G52" s="74"/>
      <c r="H52" s="74"/>
      <c r="I52" s="93"/>
      <c r="J52" s="94"/>
      <c r="K52" s="58"/>
      <c r="L52" s="58"/>
      <c r="M52" s="59"/>
      <c r="N52" s="58"/>
      <c r="O52" s="58"/>
      <c r="P52" s="58"/>
      <c r="Q52" s="60"/>
    </row>
    <row r="53" spans="2:17" ht="12.75">
      <c r="B53" s="110" t="s">
        <v>100</v>
      </c>
      <c r="C53" s="43"/>
      <c r="D53" s="43"/>
      <c r="E53" s="43"/>
      <c r="F53" s="43"/>
      <c r="G53" s="43"/>
      <c r="H53" s="43"/>
      <c r="I53" s="91"/>
      <c r="J53" s="92"/>
      <c r="K53" s="51"/>
      <c r="L53" s="51"/>
      <c r="M53" s="52"/>
      <c r="N53" s="51"/>
      <c r="O53" s="51"/>
      <c r="P53" s="51"/>
      <c r="Q53" s="53"/>
    </row>
    <row r="54" spans="2:17" ht="12.75">
      <c r="B54" s="111"/>
      <c r="C54" s="44"/>
      <c r="D54" s="74"/>
      <c r="E54" s="74"/>
      <c r="F54" s="74"/>
      <c r="G54" s="74"/>
      <c r="H54" s="74"/>
      <c r="I54" s="93"/>
      <c r="J54" s="94"/>
      <c r="K54" s="58"/>
      <c r="L54" s="58"/>
      <c r="M54" s="59"/>
      <c r="N54" s="58"/>
      <c r="O54" s="58"/>
      <c r="P54" s="58"/>
      <c r="Q54" s="60"/>
    </row>
    <row r="55" spans="2:17" ht="13.5" thickBot="1">
      <c r="B55" s="112" t="s">
        <v>101</v>
      </c>
      <c r="C55" s="113"/>
      <c r="D55" s="113"/>
      <c r="E55" s="113"/>
      <c r="F55" s="113"/>
      <c r="G55" s="113"/>
      <c r="H55" s="113"/>
      <c r="I55" s="114"/>
      <c r="J55" s="115"/>
      <c r="K55" s="116"/>
      <c r="L55" s="116"/>
      <c r="M55" s="117"/>
      <c r="N55" s="116"/>
      <c r="O55" s="116"/>
      <c r="P55" s="116"/>
      <c r="Q55" s="118"/>
    </row>
    <row r="56" spans="2:17" ht="13.5" thickTop="1">
      <c r="B56" s="119" t="s">
        <v>48</v>
      </c>
      <c r="C56" s="120"/>
      <c r="D56" s="120"/>
      <c r="E56" s="120"/>
      <c r="F56" s="120"/>
      <c r="G56" s="120"/>
      <c r="H56" s="120"/>
      <c r="I56" s="121"/>
      <c r="J56" s="122"/>
      <c r="K56" s="123"/>
      <c r="L56" s="123"/>
      <c r="M56" s="124"/>
      <c r="N56" s="123"/>
      <c r="O56" s="123"/>
      <c r="P56" s="123"/>
      <c r="Q56" s="125"/>
    </row>
    <row r="57" spans="2:17" ht="12.75">
      <c r="B57" s="126" t="s">
        <v>102</v>
      </c>
      <c r="C57" s="75"/>
      <c r="D57" s="75"/>
      <c r="E57" s="75"/>
      <c r="F57" s="75"/>
      <c r="G57" s="75"/>
      <c r="H57" s="75"/>
      <c r="I57" s="127"/>
      <c r="J57" s="128"/>
      <c r="K57" s="129"/>
      <c r="L57" s="129"/>
      <c r="M57" s="130"/>
      <c r="N57" s="129"/>
      <c r="O57" s="129"/>
      <c r="P57" s="129"/>
      <c r="Q57" s="131"/>
    </row>
    <row r="58" spans="2:17" ht="12.75">
      <c r="B58" s="109" t="s">
        <v>103</v>
      </c>
      <c r="C58" s="74"/>
      <c r="D58" s="132"/>
      <c r="E58" s="132"/>
      <c r="F58" s="132"/>
      <c r="G58" s="132"/>
      <c r="H58" s="132"/>
      <c r="I58" s="133"/>
      <c r="J58" s="134"/>
      <c r="K58" s="58"/>
      <c r="L58" s="58"/>
      <c r="M58" s="59"/>
      <c r="N58" s="58"/>
      <c r="O58" s="58"/>
      <c r="P58" s="58"/>
      <c r="Q58" s="60"/>
    </row>
    <row r="59" spans="2:17" ht="13.5" thickBot="1">
      <c r="B59" s="135" t="s">
        <v>104</v>
      </c>
      <c r="C59" s="136"/>
      <c r="D59" s="136"/>
      <c r="E59" s="136"/>
      <c r="F59" s="136"/>
      <c r="G59" s="136"/>
      <c r="H59" s="136"/>
      <c r="I59" s="137"/>
      <c r="J59" s="138"/>
      <c r="K59" s="139"/>
      <c r="L59" s="139"/>
      <c r="M59" s="140"/>
      <c r="N59" s="139"/>
      <c r="O59" s="139"/>
      <c r="P59" s="139"/>
      <c r="Q59" s="141"/>
    </row>
    <row r="60" spans="2:17" ht="3.75" customHeight="1" thickBot="1">
      <c r="B60" s="142"/>
      <c r="C60" s="142"/>
      <c r="D60" s="142"/>
      <c r="E60" s="142"/>
      <c r="F60" s="142"/>
      <c r="G60" s="142"/>
      <c r="H60" s="142"/>
      <c r="I60" s="143"/>
      <c r="J60" s="144"/>
      <c r="K60" s="145"/>
      <c r="L60" s="145"/>
      <c r="M60" s="145"/>
      <c r="N60" s="146"/>
      <c r="O60" s="145"/>
      <c r="P60" s="145"/>
      <c r="Q60" s="147"/>
    </row>
    <row r="61" spans="2:17" ht="12.75">
      <c r="B61" s="148" t="s">
        <v>105</v>
      </c>
      <c r="C61" s="149"/>
      <c r="D61" s="149"/>
      <c r="E61" s="149"/>
      <c r="F61" s="149"/>
      <c r="G61" s="149"/>
      <c r="H61" s="149"/>
      <c r="I61" s="150"/>
      <c r="J61" s="151"/>
      <c r="K61" s="152"/>
      <c r="L61" s="152"/>
      <c r="M61" s="153"/>
      <c r="N61" s="152"/>
      <c r="O61" s="152"/>
      <c r="P61" s="152"/>
      <c r="Q61" s="154"/>
    </row>
    <row r="62" spans="2:17" ht="12.75">
      <c r="B62" s="34" t="s">
        <v>106</v>
      </c>
      <c r="C62" s="155"/>
      <c r="D62" s="21"/>
      <c r="H62" s="21"/>
      <c r="I62" s="102"/>
      <c r="J62" s="103"/>
      <c r="K62" s="104"/>
      <c r="L62" s="104"/>
      <c r="M62" s="105"/>
      <c r="N62" s="104"/>
      <c r="O62" s="104"/>
      <c r="P62" s="104"/>
      <c r="Q62" s="106"/>
    </row>
    <row r="63" spans="2:17" ht="12.75">
      <c r="B63" s="34"/>
      <c r="C63" s="42" t="s">
        <v>107</v>
      </c>
      <c r="D63" s="43"/>
      <c r="E63" s="43"/>
      <c r="F63" s="43"/>
      <c r="G63" s="43"/>
      <c r="H63" s="43"/>
      <c r="I63" s="91"/>
      <c r="J63" s="92"/>
      <c r="K63" s="51"/>
      <c r="L63" s="51"/>
      <c r="M63" s="52"/>
      <c r="N63" s="51"/>
      <c r="O63" s="51"/>
      <c r="P63" s="51"/>
      <c r="Q63" s="53"/>
    </row>
    <row r="64" spans="2:17" ht="12.75">
      <c r="B64" s="34"/>
      <c r="C64" s="156"/>
      <c r="D64" s="44"/>
      <c r="E64" s="74"/>
      <c r="F64" s="43"/>
      <c r="G64" s="43"/>
      <c r="H64" s="43"/>
      <c r="I64" s="91"/>
      <c r="J64" s="92"/>
      <c r="K64" s="51"/>
      <c r="L64" s="51"/>
      <c r="M64" s="52"/>
      <c r="N64" s="51"/>
      <c r="O64" s="51"/>
      <c r="P64" s="51"/>
      <c r="Q64" s="53"/>
    </row>
    <row r="65" spans="2:17" ht="12.75">
      <c r="B65" s="34"/>
      <c r="C65" s="35"/>
      <c r="D65" s="44"/>
      <c r="E65" s="157"/>
      <c r="F65" s="74"/>
      <c r="G65" s="43"/>
      <c r="H65" s="43"/>
      <c r="I65" s="91"/>
      <c r="J65" s="92"/>
      <c r="K65" s="51"/>
      <c r="L65" s="51"/>
      <c r="M65" s="52"/>
      <c r="N65" s="51"/>
      <c r="O65" s="51"/>
      <c r="P65" s="51"/>
      <c r="Q65" s="53"/>
    </row>
    <row r="66" spans="2:17" ht="12.75">
      <c r="B66" s="49"/>
      <c r="C66" s="44" t="s">
        <v>108</v>
      </c>
      <c r="D66" s="74"/>
      <c r="E66" s="74"/>
      <c r="F66" s="74"/>
      <c r="G66" s="74"/>
      <c r="H66" s="74"/>
      <c r="I66" s="93"/>
      <c r="J66" s="94"/>
      <c r="K66" s="58"/>
      <c r="L66" s="58"/>
      <c r="M66" s="59"/>
      <c r="N66" s="58"/>
      <c r="O66" s="58"/>
      <c r="P66" s="58"/>
      <c r="Q66" s="60"/>
    </row>
    <row r="67" spans="2:17" ht="12.75">
      <c r="B67" s="49"/>
      <c r="C67" s="44" t="s">
        <v>109</v>
      </c>
      <c r="D67" s="74"/>
      <c r="E67" s="74"/>
      <c r="F67" s="74"/>
      <c r="G67" s="74"/>
      <c r="H67" s="74"/>
      <c r="I67" s="93"/>
      <c r="J67" s="94"/>
      <c r="K67" s="58"/>
      <c r="L67" s="58"/>
      <c r="M67" s="59"/>
      <c r="N67" s="58"/>
      <c r="O67" s="58"/>
      <c r="P67" s="58"/>
      <c r="Q67" s="60"/>
    </row>
    <row r="68" spans="2:17" ht="12.75">
      <c r="B68" s="49"/>
      <c r="C68" s="44" t="s">
        <v>110</v>
      </c>
      <c r="D68" s="74"/>
      <c r="E68" s="74"/>
      <c r="F68" s="74"/>
      <c r="G68" s="74"/>
      <c r="H68" s="74"/>
      <c r="I68" s="93"/>
      <c r="J68" s="94"/>
      <c r="K68" s="58"/>
      <c r="L68" s="58"/>
      <c r="M68" s="59"/>
      <c r="N68" s="58"/>
      <c r="O68" s="58"/>
      <c r="P68" s="58"/>
      <c r="Q68" s="60"/>
    </row>
    <row r="69" spans="2:17" ht="12.75">
      <c r="B69" s="49"/>
      <c r="C69" s="42" t="s">
        <v>111</v>
      </c>
      <c r="D69" s="43"/>
      <c r="E69" s="43"/>
      <c r="F69" s="43"/>
      <c r="G69" s="43"/>
      <c r="H69" s="43"/>
      <c r="I69" s="91"/>
      <c r="J69" s="92"/>
      <c r="K69" s="51"/>
      <c r="L69" s="51"/>
      <c r="M69" s="52"/>
      <c r="N69" s="51"/>
      <c r="O69" s="51"/>
      <c r="P69" s="51"/>
      <c r="Q69" s="53"/>
    </row>
    <row r="70" spans="2:17" ht="13.5" thickBot="1">
      <c r="B70" s="49"/>
      <c r="C70" s="35"/>
      <c r="D70" s="42"/>
      <c r="E70" s="43"/>
      <c r="F70" s="43"/>
      <c r="G70" s="43"/>
      <c r="H70" s="43"/>
      <c r="I70" s="91"/>
      <c r="J70" s="92"/>
      <c r="K70" s="51"/>
      <c r="L70" s="51"/>
      <c r="M70" s="52"/>
      <c r="N70" s="51"/>
      <c r="O70" s="51"/>
      <c r="P70" s="51"/>
      <c r="Q70" s="53"/>
    </row>
    <row r="71" spans="2:17" ht="12.75">
      <c r="B71" s="67" t="s">
        <v>112</v>
      </c>
      <c r="C71" s="68"/>
      <c r="D71" s="68"/>
      <c r="E71" s="68"/>
      <c r="F71" s="68"/>
      <c r="G71" s="68"/>
      <c r="H71" s="68"/>
      <c r="I71" s="69"/>
      <c r="J71" s="158"/>
      <c r="K71" s="70"/>
      <c r="L71" s="70"/>
      <c r="M71" s="71"/>
      <c r="N71" s="70"/>
      <c r="O71" s="70"/>
      <c r="P71" s="70"/>
      <c r="Q71" s="72"/>
    </row>
    <row r="72" spans="2:17" ht="12.75">
      <c r="B72" s="49"/>
      <c r="C72" s="44" t="s">
        <v>113</v>
      </c>
      <c r="D72" s="74"/>
      <c r="E72" s="74"/>
      <c r="F72" s="74"/>
      <c r="G72" s="74"/>
      <c r="H72" s="74"/>
      <c r="I72" s="93"/>
      <c r="J72" s="94"/>
      <c r="K72" s="58"/>
      <c r="L72" s="58"/>
      <c r="M72" s="59"/>
      <c r="N72" s="58"/>
      <c r="O72" s="58"/>
      <c r="P72" s="58"/>
      <c r="Q72" s="60"/>
    </row>
    <row r="73" spans="2:17" ht="12.75">
      <c r="B73" s="49"/>
      <c r="C73" s="42" t="s">
        <v>114</v>
      </c>
      <c r="D73" s="74"/>
      <c r="E73" s="74"/>
      <c r="F73" s="74"/>
      <c r="G73" s="74"/>
      <c r="H73" s="74"/>
      <c r="I73" s="93"/>
      <c r="J73" s="94"/>
      <c r="K73" s="58"/>
      <c r="L73" s="58"/>
      <c r="M73" s="59"/>
      <c r="N73" s="58"/>
      <c r="O73" s="58"/>
      <c r="P73" s="58"/>
      <c r="Q73" s="60"/>
    </row>
    <row r="74" spans="2:17" ht="12.75">
      <c r="B74" s="49"/>
      <c r="C74" s="35"/>
      <c r="D74" s="44"/>
      <c r="E74" s="74"/>
      <c r="F74" s="74"/>
      <c r="G74" s="74"/>
      <c r="H74" s="74"/>
      <c r="I74" s="93"/>
      <c r="J74" s="94"/>
      <c r="K74" s="58"/>
      <c r="L74" s="58"/>
      <c r="M74" s="59"/>
      <c r="N74" s="58"/>
      <c r="O74" s="58"/>
      <c r="P74" s="58"/>
      <c r="Q74" s="60"/>
    </row>
    <row r="75" spans="2:17" ht="12.75">
      <c r="B75" s="49"/>
      <c r="C75" s="44" t="s">
        <v>115</v>
      </c>
      <c r="D75" s="74"/>
      <c r="E75" s="74"/>
      <c r="F75" s="74"/>
      <c r="G75" s="74"/>
      <c r="H75" s="74"/>
      <c r="I75" s="93"/>
      <c r="J75" s="94"/>
      <c r="K75" s="58"/>
      <c r="L75" s="58"/>
      <c r="M75" s="59"/>
      <c r="N75" s="58"/>
      <c r="O75" s="58"/>
      <c r="P75" s="58"/>
      <c r="Q75" s="60"/>
    </row>
    <row r="76" spans="2:17" ht="12.75">
      <c r="B76" s="49"/>
      <c r="C76" s="62" t="s">
        <v>328</v>
      </c>
      <c r="D76" s="75"/>
      <c r="E76" s="75"/>
      <c r="F76" s="75"/>
      <c r="G76" s="75"/>
      <c r="H76" s="75"/>
      <c r="I76" s="93"/>
      <c r="J76" s="94"/>
      <c r="K76" s="58"/>
      <c r="L76" s="58"/>
      <c r="M76" s="59"/>
      <c r="N76" s="58"/>
      <c r="O76" s="58"/>
      <c r="P76" s="58"/>
      <c r="Q76" s="60"/>
    </row>
    <row r="77" spans="2:17" ht="12.75">
      <c r="B77" s="49"/>
      <c r="C77" s="35" t="s">
        <v>111</v>
      </c>
      <c r="D77" s="21"/>
      <c r="H77" s="21"/>
      <c r="I77" s="102"/>
      <c r="J77" s="103"/>
      <c r="K77" s="104"/>
      <c r="L77" s="104"/>
      <c r="M77" s="105"/>
      <c r="N77" s="104"/>
      <c r="O77" s="104"/>
      <c r="P77" s="104"/>
      <c r="Q77" s="106"/>
    </row>
    <row r="78" spans="2:17" ht="13.5" thickBot="1">
      <c r="B78" s="159"/>
      <c r="C78" s="160"/>
      <c r="D78" s="161"/>
      <c r="E78" s="162"/>
      <c r="F78" s="162"/>
      <c r="G78" s="162"/>
      <c r="H78" s="162"/>
      <c r="I78" s="163"/>
      <c r="J78" s="164"/>
      <c r="K78" s="165"/>
      <c r="L78" s="165"/>
      <c r="M78" s="166"/>
      <c r="N78" s="165"/>
      <c r="O78" s="165"/>
      <c r="P78" s="165"/>
      <c r="Q78" s="167"/>
    </row>
    <row r="79" spans="2:17" ht="13.5" thickBot="1">
      <c r="B79" s="112" t="s">
        <v>116</v>
      </c>
      <c r="C79" s="113"/>
      <c r="D79" s="113"/>
      <c r="E79" s="113"/>
      <c r="F79" s="113"/>
      <c r="G79" s="113"/>
      <c r="H79" s="113"/>
      <c r="I79" s="114"/>
      <c r="J79" s="115"/>
      <c r="K79" s="116"/>
      <c r="L79" s="116"/>
      <c r="M79" s="117"/>
      <c r="N79" s="116"/>
      <c r="O79" s="116"/>
      <c r="P79" s="116"/>
      <c r="Q79" s="118"/>
    </row>
    <row r="80" spans="2:17" ht="14.25" thickBot="1" thickTop="1">
      <c r="B80" s="168" t="s">
        <v>117</v>
      </c>
      <c r="C80" s="169"/>
      <c r="D80" s="169"/>
      <c r="E80" s="169"/>
      <c r="F80" s="169"/>
      <c r="G80" s="169"/>
      <c r="H80" s="169"/>
      <c r="I80" s="170"/>
      <c r="J80" s="171"/>
      <c r="K80" s="172"/>
      <c r="L80" s="172"/>
      <c r="M80" s="173"/>
      <c r="N80" s="172"/>
      <c r="O80" s="172"/>
      <c r="P80" s="172"/>
      <c r="Q80" s="174"/>
    </row>
    <row r="81" spans="2:17" ht="4.5" customHeight="1" thickBot="1">
      <c r="B81" s="142"/>
      <c r="C81" s="175"/>
      <c r="D81" s="142"/>
      <c r="E81" s="142"/>
      <c r="F81" s="142"/>
      <c r="G81" s="142"/>
      <c r="H81" s="142"/>
      <c r="I81" s="142"/>
      <c r="J81" s="144"/>
      <c r="K81" s="145"/>
      <c r="L81" s="145"/>
      <c r="M81" s="145"/>
      <c r="N81" s="145"/>
      <c r="O81" s="145"/>
      <c r="P81" s="145"/>
      <c r="Q81" s="145"/>
    </row>
    <row r="82" spans="2:17" ht="12.75">
      <c r="B82" s="67" t="s">
        <v>118</v>
      </c>
      <c r="C82" s="68"/>
      <c r="D82" s="68"/>
      <c r="E82" s="68"/>
      <c r="F82" s="68"/>
      <c r="G82" s="68"/>
      <c r="H82" s="68"/>
      <c r="I82" s="158"/>
      <c r="J82" s="158"/>
      <c r="K82" s="70"/>
      <c r="L82" s="70"/>
      <c r="M82" s="71"/>
      <c r="N82" s="70"/>
      <c r="O82" s="70"/>
      <c r="P82" s="70"/>
      <c r="Q82" s="72"/>
    </row>
    <row r="83" spans="2:17" ht="12.75">
      <c r="B83" s="176" t="s">
        <v>49</v>
      </c>
      <c r="C83" s="177"/>
      <c r="D83" s="177"/>
      <c r="E83" s="177"/>
      <c r="F83" s="177"/>
      <c r="G83" s="177"/>
      <c r="H83" s="177"/>
      <c r="I83" s="178"/>
      <c r="J83" s="178"/>
      <c r="K83" s="179"/>
      <c r="L83" s="179"/>
      <c r="M83" s="180"/>
      <c r="N83" s="179"/>
      <c r="O83" s="179"/>
      <c r="P83" s="179"/>
      <c r="Q83" s="181"/>
    </row>
    <row r="84" spans="2:17" ht="12.75">
      <c r="B84" s="109" t="s">
        <v>50</v>
      </c>
      <c r="C84" s="74"/>
      <c r="D84" s="74"/>
      <c r="E84" s="74"/>
      <c r="F84" s="74"/>
      <c r="G84" s="74"/>
      <c r="H84" s="74"/>
      <c r="I84" s="94"/>
      <c r="J84" s="94"/>
      <c r="K84" s="58"/>
      <c r="L84" s="58"/>
      <c r="M84" s="59"/>
      <c r="N84" s="58"/>
      <c r="O84" s="58"/>
      <c r="P84" s="58"/>
      <c r="Q84" s="60"/>
    </row>
    <row r="85" spans="2:17" ht="12.75">
      <c r="B85" s="109" t="s">
        <v>51</v>
      </c>
      <c r="C85" s="74"/>
      <c r="D85" s="74"/>
      <c r="E85" s="74"/>
      <c r="F85" s="74"/>
      <c r="G85" s="74"/>
      <c r="H85" s="74"/>
      <c r="I85" s="94"/>
      <c r="J85" s="94"/>
      <c r="K85" s="58"/>
      <c r="L85" s="58"/>
      <c r="M85" s="59"/>
      <c r="N85" s="58"/>
      <c r="O85" s="58"/>
      <c r="P85" s="58"/>
      <c r="Q85" s="60"/>
    </row>
    <row r="86" spans="2:17" ht="13.5" thickBot="1">
      <c r="B86" s="135" t="s">
        <v>52</v>
      </c>
      <c r="C86" s="136"/>
      <c r="D86" s="136"/>
      <c r="E86" s="136"/>
      <c r="F86" s="136"/>
      <c r="G86" s="136"/>
      <c r="H86" s="136"/>
      <c r="I86" s="138"/>
      <c r="J86" s="138"/>
      <c r="K86" s="139"/>
      <c r="L86" s="139"/>
      <c r="M86" s="140"/>
      <c r="N86" s="139"/>
      <c r="O86" s="139"/>
      <c r="P86" s="139"/>
      <c r="Q86" s="141"/>
    </row>
    <row r="87" spans="2:17" ht="6" customHeight="1" thickBot="1">
      <c r="B87" s="142"/>
      <c r="C87" s="175"/>
      <c r="D87" s="142"/>
      <c r="E87" s="142"/>
      <c r="F87" s="142"/>
      <c r="G87" s="142"/>
      <c r="H87" s="142"/>
      <c r="I87" s="142"/>
      <c r="J87" s="144"/>
      <c r="K87" s="145"/>
      <c r="L87" s="145"/>
      <c r="M87" s="145"/>
      <c r="N87" s="145"/>
      <c r="O87" s="145"/>
      <c r="P87" s="145"/>
      <c r="Q87" s="147"/>
    </row>
    <row r="88" spans="2:17" ht="12.75">
      <c r="B88" s="67" t="s">
        <v>119</v>
      </c>
      <c r="C88" s="68"/>
      <c r="D88" s="68"/>
      <c r="E88" s="68"/>
      <c r="F88" s="68"/>
      <c r="G88" s="68"/>
      <c r="H88" s="68"/>
      <c r="I88" s="158"/>
      <c r="J88" s="182" t="s">
        <v>120</v>
      </c>
      <c r="K88" s="183"/>
      <c r="L88" s="183"/>
      <c r="M88" s="184"/>
      <c r="N88" s="183"/>
      <c r="O88" s="183"/>
      <c r="P88" s="183"/>
      <c r="Q88" s="185"/>
    </row>
    <row r="89" spans="2:17" ht="12.75">
      <c r="B89" s="176" t="s">
        <v>121</v>
      </c>
      <c r="C89" s="177"/>
      <c r="D89" s="177"/>
      <c r="E89" s="177"/>
      <c r="F89" s="177"/>
      <c r="G89" s="177"/>
      <c r="H89" s="177"/>
      <c r="I89" s="178"/>
      <c r="J89" s="186">
        <v>0</v>
      </c>
      <c r="K89" s="187"/>
      <c r="L89" s="187"/>
      <c r="M89" s="188"/>
      <c r="N89" s="187"/>
      <c r="O89" s="187"/>
      <c r="P89" s="187"/>
      <c r="Q89" s="189"/>
    </row>
    <row r="90" spans="2:17" ht="12.75">
      <c r="B90" s="109" t="s">
        <v>122</v>
      </c>
      <c r="C90" s="74"/>
      <c r="D90" s="74"/>
      <c r="E90" s="74"/>
      <c r="F90" s="74"/>
      <c r="G90" s="74"/>
      <c r="H90" s="74"/>
      <c r="I90" s="94"/>
      <c r="J90" s="545" t="s">
        <v>123</v>
      </c>
      <c r="K90" s="190"/>
      <c r="L90" s="129"/>
      <c r="M90" s="191"/>
      <c r="N90" s="129"/>
      <c r="O90" s="129"/>
      <c r="P90" s="129"/>
      <c r="Q90" s="131"/>
    </row>
    <row r="91" spans="2:17" ht="12.75">
      <c r="B91" s="49" t="s">
        <v>124</v>
      </c>
      <c r="C91" s="21"/>
      <c r="D91" s="21"/>
      <c r="H91" s="21"/>
      <c r="I91" s="103"/>
      <c r="J91" s="192"/>
      <c r="K91" s="193" t="s">
        <v>53</v>
      </c>
      <c r="L91" s="193" t="s">
        <v>53</v>
      </c>
      <c r="M91" s="194" t="s">
        <v>53</v>
      </c>
      <c r="N91" s="193" t="s">
        <v>53</v>
      </c>
      <c r="O91" s="193" t="s">
        <v>53</v>
      </c>
      <c r="P91" s="193" t="s">
        <v>53</v>
      </c>
      <c r="Q91" s="195" t="s">
        <v>53</v>
      </c>
    </row>
    <row r="92" spans="2:17" ht="13.5" thickBot="1">
      <c r="B92" s="135" t="s">
        <v>125</v>
      </c>
      <c r="C92" s="136"/>
      <c r="D92" s="136"/>
      <c r="E92" s="136"/>
      <c r="F92" s="136"/>
      <c r="G92" s="136"/>
      <c r="H92" s="136"/>
      <c r="I92" s="138"/>
      <c r="J92" s="196">
        <v>0</v>
      </c>
      <c r="K92" s="165"/>
      <c r="L92" s="165"/>
      <c r="M92" s="166"/>
      <c r="N92" s="165"/>
      <c r="O92" s="165"/>
      <c r="P92" s="165"/>
      <c r="Q92" s="167"/>
    </row>
    <row r="94" spans="2:16" s="197" customFormat="1" ht="12">
      <c r="B94" s="197" t="s">
        <v>54</v>
      </c>
      <c r="E94" s="198"/>
      <c r="F94" s="198"/>
      <c r="G94" s="198"/>
      <c r="H94" s="198"/>
      <c r="P94" s="199"/>
    </row>
    <row r="95" spans="2:16" s="197" customFormat="1" ht="12">
      <c r="B95" s="200" t="s">
        <v>126</v>
      </c>
      <c r="C95" s="201" t="s">
        <v>298</v>
      </c>
      <c r="D95" s="201"/>
      <c r="E95" s="202"/>
      <c r="F95" s="202"/>
      <c r="G95" s="202"/>
      <c r="H95" s="201"/>
      <c r="I95" s="201"/>
      <c r="J95" s="201"/>
      <c r="K95" s="201"/>
      <c r="L95" s="201"/>
      <c r="M95" s="201"/>
      <c r="N95" s="201"/>
      <c r="O95" s="201"/>
      <c r="P95" s="203"/>
    </row>
    <row r="96" spans="2:16" s="197" customFormat="1" ht="12">
      <c r="B96" s="200" t="s">
        <v>55</v>
      </c>
      <c r="C96" s="197" t="s">
        <v>303</v>
      </c>
      <c r="E96" s="198"/>
      <c r="F96" s="198"/>
      <c r="G96" s="198"/>
      <c r="P96" s="199"/>
    </row>
    <row r="97" spans="2:16" s="197" customFormat="1" ht="12">
      <c r="B97" s="200" t="s">
        <v>56</v>
      </c>
      <c r="C97" s="197" t="s">
        <v>127</v>
      </c>
      <c r="E97" s="198"/>
      <c r="F97" s="198"/>
      <c r="G97" s="198"/>
      <c r="P97" s="199"/>
    </row>
    <row r="98" spans="2:16" s="197" customFormat="1" ht="12">
      <c r="B98" s="200" t="s">
        <v>57</v>
      </c>
      <c r="C98" s="197" t="s">
        <v>128</v>
      </c>
      <c r="E98" s="198"/>
      <c r="F98" s="198"/>
      <c r="G98" s="198"/>
      <c r="H98" s="198"/>
      <c r="P98" s="199"/>
    </row>
    <row r="99" spans="2:16" s="197" customFormat="1" ht="12">
      <c r="B99" s="200" t="s">
        <v>58</v>
      </c>
      <c r="C99" s="197" t="s">
        <v>129</v>
      </c>
      <c r="E99" s="198"/>
      <c r="F99" s="198"/>
      <c r="G99" s="198"/>
      <c r="I99" s="204"/>
      <c r="J99" s="204"/>
      <c r="P99" s="199"/>
    </row>
    <row r="100" spans="2:16" s="197" customFormat="1" ht="12">
      <c r="B100" s="200" t="s">
        <v>59</v>
      </c>
      <c r="C100" s="197" t="s">
        <v>60</v>
      </c>
      <c r="E100" s="198"/>
      <c r="F100" s="198"/>
      <c r="G100" s="198"/>
      <c r="P100" s="199"/>
    </row>
    <row r="101" spans="2:16" s="197" customFormat="1" ht="12">
      <c r="B101" s="200" t="s">
        <v>61</v>
      </c>
      <c r="C101" s="197" t="s">
        <v>327</v>
      </c>
      <c r="E101" s="198"/>
      <c r="F101" s="198"/>
      <c r="G101" s="198"/>
      <c r="P101" s="199"/>
    </row>
    <row r="102" spans="2:16" s="197" customFormat="1" ht="12">
      <c r="B102" s="200" t="s">
        <v>62</v>
      </c>
      <c r="C102" s="197" t="s">
        <v>130</v>
      </c>
      <c r="E102" s="198"/>
      <c r="F102" s="198"/>
      <c r="G102" s="198"/>
      <c r="P102" s="199"/>
    </row>
    <row r="103" spans="2:8" s="197" customFormat="1" ht="12">
      <c r="B103" s="200" t="s">
        <v>63</v>
      </c>
      <c r="C103" s="197" t="s">
        <v>131</v>
      </c>
      <c r="E103" s="198"/>
      <c r="F103" s="198"/>
      <c r="G103" s="198"/>
      <c r="H103" s="198"/>
    </row>
    <row r="104" spans="2:16" s="197" customFormat="1" ht="12">
      <c r="B104" s="205"/>
      <c r="C104" s="197" t="s">
        <v>64</v>
      </c>
      <c r="E104" s="198"/>
      <c r="F104" s="198"/>
      <c r="G104" s="198"/>
      <c r="P104" s="199"/>
    </row>
    <row r="105" spans="2:16" s="197" customFormat="1" ht="12">
      <c r="B105" s="200" t="s">
        <v>132</v>
      </c>
      <c r="C105" s="197" t="s">
        <v>186</v>
      </c>
      <c r="D105" s="206"/>
      <c r="E105" s="207"/>
      <c r="F105" s="207"/>
      <c r="G105" s="207"/>
      <c r="P105" s="199"/>
    </row>
    <row r="107" ht="12.75">
      <c r="B107" s="208"/>
    </row>
  </sheetData>
  <sheetProtection/>
  <printOptions horizontalCentered="1" verticalCentered="1"/>
  <pageMargins left="0.3937007874015748" right="0.3937007874015748" top="0.3937007874015748" bottom="0.1968503937007874" header="0.1968503937007874" footer="0"/>
  <pageSetup fitToHeight="1" fitToWidth="1" horizontalDpi="600" verticalDpi="600" orientation="landscape" paperSize="8" scale="62" r:id="rId1"/>
</worksheet>
</file>

<file path=xl/worksheets/sheet14.xml><?xml version="1.0" encoding="utf-8"?>
<worksheet xmlns="http://schemas.openxmlformats.org/spreadsheetml/2006/main" xmlns:r="http://schemas.openxmlformats.org/officeDocument/2006/relationships">
  <dimension ref="A1:O54"/>
  <sheetViews>
    <sheetView showGridLines="0" tabSelected="1" view="pageBreakPreview" zoomScale="80" zoomScaleNormal="25" zoomScaleSheetLayoutView="80" zoomScalePageLayoutView="0" workbookViewId="0" topLeftCell="A1">
      <selection activeCell="D40" sqref="D40"/>
    </sheetView>
  </sheetViews>
  <sheetFormatPr defaultColWidth="9.00390625" defaultRowHeight="13.5"/>
  <cols>
    <col min="1" max="1" width="0.74609375" style="252" customWidth="1"/>
    <col min="2" max="2" width="4.875" style="20" customWidth="1"/>
    <col min="3" max="5" width="1.75390625" style="20" customWidth="1"/>
    <col min="6" max="6" width="55.625" style="20" customWidth="1"/>
    <col min="7" max="7" width="20.625" style="20" customWidth="1"/>
    <col min="8" max="12" width="11.50390625" style="20" customWidth="1"/>
    <col min="13" max="13" width="12.25390625" style="20" customWidth="1"/>
    <col min="14" max="14" width="30.25390625" style="20" bestFit="1" customWidth="1"/>
    <col min="15" max="15" width="1.625" style="20" customWidth="1"/>
    <col min="16" max="18" width="11.75390625" style="20" customWidth="1"/>
    <col min="19" max="16384" width="9.00390625" style="20" customWidth="1"/>
  </cols>
  <sheetData>
    <row r="1" spans="1:15" s="25" customFormat="1" ht="21" customHeight="1">
      <c r="A1" s="241"/>
      <c r="G1" s="242"/>
      <c r="H1" s="242"/>
      <c r="I1" s="242"/>
      <c r="J1" s="242"/>
      <c r="K1" s="242"/>
      <c r="N1" s="243"/>
      <c r="O1" s="244" t="s">
        <v>265</v>
      </c>
    </row>
    <row r="2" spans="1:15" s="26" customFormat="1" ht="21" customHeight="1">
      <c r="A2" s="245"/>
      <c r="B2" s="246" t="s">
        <v>217</v>
      </c>
      <c r="C2" s="246"/>
      <c r="D2" s="246"/>
      <c r="E2" s="246"/>
      <c r="F2" s="247"/>
      <c r="G2" s="247"/>
      <c r="H2" s="247"/>
      <c r="I2" s="247"/>
      <c r="J2" s="247"/>
      <c r="K2" s="247"/>
      <c r="L2" s="248"/>
      <c r="M2" s="246"/>
      <c r="N2" s="246"/>
      <c r="O2" s="246"/>
    </row>
    <row r="3" spans="1:14" s="25" customFormat="1" ht="21" customHeight="1" thickBot="1">
      <c r="A3" s="241"/>
      <c r="B3" s="249" t="s">
        <v>212</v>
      </c>
      <c r="K3" s="250"/>
      <c r="N3" s="251" t="s">
        <v>65</v>
      </c>
    </row>
    <row r="4" spans="2:14" ht="18" customHeight="1" thickBot="1">
      <c r="B4" s="591" t="s">
        <v>150</v>
      </c>
      <c r="C4" s="592"/>
      <c r="D4" s="592"/>
      <c r="E4" s="592"/>
      <c r="F4" s="593"/>
      <c r="G4" s="254" t="s">
        <v>151</v>
      </c>
      <c r="H4" s="594" t="s">
        <v>152</v>
      </c>
      <c r="I4" s="595"/>
      <c r="J4" s="595"/>
      <c r="K4" s="595"/>
      <c r="L4" s="595"/>
      <c r="M4" s="596"/>
      <c r="N4" s="255" t="s">
        <v>153</v>
      </c>
    </row>
    <row r="5" spans="2:14" ht="15.75" customHeight="1">
      <c r="B5" s="256" t="s">
        <v>213</v>
      </c>
      <c r="C5" s="257"/>
      <c r="D5" s="158"/>
      <c r="E5" s="43"/>
      <c r="F5" s="158"/>
      <c r="G5" s="258"/>
      <c r="H5" s="597"/>
      <c r="I5" s="598"/>
      <c r="J5" s="598"/>
      <c r="K5" s="598"/>
      <c r="L5" s="598"/>
      <c r="M5" s="599"/>
      <c r="N5" s="260"/>
    </row>
    <row r="6" spans="2:14" ht="15.75" customHeight="1">
      <c r="B6" s="111"/>
      <c r="C6" s="482" t="s">
        <v>275</v>
      </c>
      <c r="D6" s="43"/>
      <c r="E6" s="78"/>
      <c r="F6" s="94"/>
      <c r="G6" s="261"/>
      <c r="H6" s="582"/>
      <c r="I6" s="583"/>
      <c r="J6" s="583"/>
      <c r="K6" s="583"/>
      <c r="L6" s="583"/>
      <c r="M6" s="584"/>
      <c r="N6" s="261"/>
    </row>
    <row r="7" spans="2:14" s="252" customFormat="1" ht="15.75" customHeight="1">
      <c r="B7" s="263"/>
      <c r="C7" s="264"/>
      <c r="D7" s="481" t="s">
        <v>230</v>
      </c>
      <c r="E7" s="265"/>
      <c r="F7" s="128"/>
      <c r="G7" s="266"/>
      <c r="H7" s="572"/>
      <c r="I7" s="573"/>
      <c r="J7" s="573"/>
      <c r="K7" s="573"/>
      <c r="L7" s="573"/>
      <c r="M7" s="574"/>
      <c r="N7" s="267" t="s">
        <v>154</v>
      </c>
    </row>
    <row r="8" spans="2:14" s="252" customFormat="1" ht="15.75" customHeight="1">
      <c r="B8" s="263"/>
      <c r="C8" s="264"/>
      <c r="D8" s="268"/>
      <c r="E8" s="269"/>
      <c r="F8" s="551" t="s">
        <v>172</v>
      </c>
      <c r="G8" s="266"/>
      <c r="H8" s="575"/>
      <c r="I8" s="576"/>
      <c r="J8" s="576"/>
      <c r="K8" s="576"/>
      <c r="L8" s="576"/>
      <c r="M8" s="577"/>
      <c r="N8" s="270"/>
    </row>
    <row r="9" spans="2:14" s="252" customFormat="1" ht="15.75" customHeight="1">
      <c r="B9" s="263"/>
      <c r="C9" s="264"/>
      <c r="D9" s="76"/>
      <c r="E9" s="271"/>
      <c r="F9" s="128"/>
      <c r="G9" s="266"/>
      <c r="H9" s="572"/>
      <c r="I9" s="573"/>
      <c r="J9" s="573"/>
      <c r="K9" s="573"/>
      <c r="L9" s="573"/>
      <c r="M9" s="574"/>
      <c r="N9" s="270"/>
    </row>
    <row r="10" spans="2:14" ht="15.75" customHeight="1">
      <c r="B10" s="111"/>
      <c r="C10" s="482" t="s">
        <v>276</v>
      </c>
      <c r="D10" s="43"/>
      <c r="E10" s="78"/>
      <c r="F10" s="94"/>
      <c r="G10" s="261"/>
      <c r="H10" s="582"/>
      <c r="I10" s="583"/>
      <c r="J10" s="583"/>
      <c r="K10" s="583"/>
      <c r="L10" s="583"/>
      <c r="M10" s="584"/>
      <c r="N10" s="266"/>
    </row>
    <row r="11" spans="2:14" s="252" customFormat="1" ht="15.75" customHeight="1">
      <c r="B11" s="263"/>
      <c r="C11" s="264"/>
      <c r="D11" s="481" t="s">
        <v>231</v>
      </c>
      <c r="E11" s="265"/>
      <c r="F11" s="128"/>
      <c r="G11" s="266"/>
      <c r="H11" s="572"/>
      <c r="I11" s="573"/>
      <c r="J11" s="573"/>
      <c r="K11" s="573"/>
      <c r="L11" s="573"/>
      <c r="M11" s="574"/>
      <c r="N11" s="484" t="s">
        <v>155</v>
      </c>
    </row>
    <row r="12" spans="2:14" s="252" customFormat="1" ht="15.75" customHeight="1">
      <c r="B12" s="263"/>
      <c r="C12" s="264"/>
      <c r="D12" s="268"/>
      <c r="E12" s="269"/>
      <c r="F12" s="551" t="s">
        <v>172</v>
      </c>
      <c r="G12" s="266"/>
      <c r="H12" s="575"/>
      <c r="I12" s="576"/>
      <c r="J12" s="576"/>
      <c r="K12" s="576"/>
      <c r="L12" s="576"/>
      <c r="M12" s="577"/>
      <c r="N12" s="270"/>
    </row>
    <row r="13" spans="2:14" s="252" customFormat="1" ht="15.75" customHeight="1">
      <c r="B13" s="263"/>
      <c r="C13" s="264"/>
      <c r="D13" s="76"/>
      <c r="E13" s="271"/>
      <c r="F13" s="128"/>
      <c r="G13" s="266"/>
      <c r="H13" s="572"/>
      <c r="I13" s="573"/>
      <c r="J13" s="573"/>
      <c r="K13" s="573"/>
      <c r="L13" s="573"/>
      <c r="M13" s="574"/>
      <c r="N13" s="270"/>
    </row>
    <row r="14" spans="2:14" s="252" customFormat="1" ht="15.75" customHeight="1">
      <c r="B14" s="263"/>
      <c r="C14" s="264"/>
      <c r="D14" s="481" t="s">
        <v>232</v>
      </c>
      <c r="E14" s="265"/>
      <c r="F14" s="128"/>
      <c r="G14" s="266"/>
      <c r="H14" s="572"/>
      <c r="I14" s="573"/>
      <c r="J14" s="573"/>
      <c r="K14" s="573"/>
      <c r="L14" s="573"/>
      <c r="M14" s="574"/>
      <c r="N14" s="484" t="s">
        <v>239</v>
      </c>
    </row>
    <row r="15" spans="2:14" s="252" customFormat="1" ht="15.75" customHeight="1">
      <c r="B15" s="263"/>
      <c r="C15" s="264"/>
      <c r="D15" s="268"/>
      <c r="E15" s="269"/>
      <c r="F15" s="551" t="s">
        <v>172</v>
      </c>
      <c r="G15" s="266"/>
      <c r="H15" s="575"/>
      <c r="I15" s="576"/>
      <c r="J15" s="576"/>
      <c r="K15" s="576"/>
      <c r="L15" s="576"/>
      <c r="M15" s="577"/>
      <c r="N15" s="270"/>
    </row>
    <row r="16" spans="2:14" s="252" customFormat="1" ht="15.75" customHeight="1">
      <c r="B16" s="263"/>
      <c r="C16" s="264"/>
      <c r="D16" s="76"/>
      <c r="E16" s="271"/>
      <c r="F16" s="128"/>
      <c r="G16" s="266"/>
      <c r="H16" s="572"/>
      <c r="I16" s="573"/>
      <c r="J16" s="573"/>
      <c r="K16" s="573"/>
      <c r="L16" s="573"/>
      <c r="M16" s="574"/>
      <c r="N16" s="270"/>
    </row>
    <row r="17" spans="2:14" s="252" customFormat="1" ht="15.75" customHeight="1">
      <c r="B17" s="263"/>
      <c r="C17" s="264"/>
      <c r="D17" s="481" t="s">
        <v>233</v>
      </c>
      <c r="E17" s="265"/>
      <c r="F17" s="128"/>
      <c r="G17" s="266"/>
      <c r="H17" s="572"/>
      <c r="I17" s="573"/>
      <c r="J17" s="573"/>
      <c r="K17" s="573"/>
      <c r="L17" s="573"/>
      <c r="M17" s="574"/>
      <c r="N17" s="484" t="s">
        <v>240</v>
      </c>
    </row>
    <row r="18" spans="2:14" s="252" customFormat="1" ht="15.75" customHeight="1">
      <c r="B18" s="263"/>
      <c r="C18" s="264"/>
      <c r="D18" s="268"/>
      <c r="E18" s="269"/>
      <c r="F18" s="551" t="s">
        <v>172</v>
      </c>
      <c r="G18" s="266"/>
      <c r="H18" s="575"/>
      <c r="I18" s="576"/>
      <c r="J18" s="576"/>
      <c r="K18" s="576"/>
      <c r="L18" s="576"/>
      <c r="M18" s="577"/>
      <c r="N18" s="270"/>
    </row>
    <row r="19" spans="2:14" s="252" customFormat="1" ht="15.75" customHeight="1">
      <c r="B19" s="263"/>
      <c r="C19" s="264"/>
      <c r="D19" s="76"/>
      <c r="E19" s="271"/>
      <c r="F19" s="128"/>
      <c r="G19" s="266"/>
      <c r="H19" s="572"/>
      <c r="I19" s="573"/>
      <c r="J19" s="573"/>
      <c r="K19" s="573"/>
      <c r="L19" s="573"/>
      <c r="M19" s="574"/>
      <c r="N19" s="270"/>
    </row>
    <row r="20" spans="2:14" s="252" customFormat="1" ht="15.75" customHeight="1">
      <c r="B20" s="263"/>
      <c r="C20" s="264"/>
      <c r="D20" s="481" t="s">
        <v>234</v>
      </c>
      <c r="E20" s="265"/>
      <c r="F20" s="128"/>
      <c r="G20" s="266"/>
      <c r="H20" s="572"/>
      <c r="I20" s="573"/>
      <c r="J20" s="573"/>
      <c r="K20" s="573"/>
      <c r="L20" s="573"/>
      <c r="M20" s="574"/>
      <c r="N20" s="484" t="s">
        <v>241</v>
      </c>
    </row>
    <row r="21" spans="2:14" s="252" customFormat="1" ht="15.75" customHeight="1">
      <c r="B21" s="263"/>
      <c r="C21" s="264"/>
      <c r="D21" s="268"/>
      <c r="E21" s="269"/>
      <c r="F21" s="551" t="s">
        <v>172</v>
      </c>
      <c r="G21" s="266"/>
      <c r="H21" s="575"/>
      <c r="I21" s="576"/>
      <c r="J21" s="576"/>
      <c r="K21" s="576"/>
      <c r="L21" s="576"/>
      <c r="M21" s="577"/>
      <c r="N21" s="270"/>
    </row>
    <row r="22" spans="2:14" s="252" customFormat="1" ht="15.75" customHeight="1">
      <c r="B22" s="263"/>
      <c r="C22" s="264"/>
      <c r="D22" s="76"/>
      <c r="E22" s="271"/>
      <c r="F22" s="128"/>
      <c r="G22" s="266"/>
      <c r="H22" s="572"/>
      <c r="I22" s="573"/>
      <c r="J22" s="573"/>
      <c r="K22" s="573"/>
      <c r="L22" s="573"/>
      <c r="M22" s="574"/>
      <c r="N22" s="270"/>
    </row>
    <row r="23" spans="2:14" s="252" customFormat="1" ht="15.75" customHeight="1">
      <c r="B23" s="263"/>
      <c r="C23" s="264"/>
      <c r="D23" s="481" t="s">
        <v>235</v>
      </c>
      <c r="E23" s="265"/>
      <c r="F23" s="128"/>
      <c r="G23" s="266"/>
      <c r="H23" s="572"/>
      <c r="I23" s="573"/>
      <c r="J23" s="573"/>
      <c r="K23" s="573"/>
      <c r="L23" s="573"/>
      <c r="M23" s="574"/>
      <c r="N23" s="484" t="s">
        <v>242</v>
      </c>
    </row>
    <row r="24" spans="2:14" s="252" customFormat="1" ht="15.75" customHeight="1">
      <c r="B24" s="263"/>
      <c r="C24" s="264"/>
      <c r="D24" s="268"/>
      <c r="E24" s="269"/>
      <c r="F24" s="551" t="s">
        <v>172</v>
      </c>
      <c r="G24" s="266"/>
      <c r="H24" s="575"/>
      <c r="I24" s="576"/>
      <c r="J24" s="576"/>
      <c r="K24" s="576"/>
      <c r="L24" s="576"/>
      <c r="M24" s="577"/>
      <c r="N24" s="270"/>
    </row>
    <row r="25" spans="2:14" s="252" customFormat="1" ht="15.75" customHeight="1">
      <c r="B25" s="263"/>
      <c r="C25" s="264"/>
      <c r="D25" s="76"/>
      <c r="E25" s="271"/>
      <c r="F25" s="128"/>
      <c r="G25" s="266"/>
      <c r="H25" s="572"/>
      <c r="I25" s="573"/>
      <c r="J25" s="573"/>
      <c r="K25" s="573"/>
      <c r="L25" s="573"/>
      <c r="M25" s="574"/>
      <c r="N25" s="270"/>
    </row>
    <row r="26" spans="2:14" s="252" customFormat="1" ht="15.75" customHeight="1">
      <c r="B26" s="263"/>
      <c r="C26" s="481" t="s">
        <v>236</v>
      </c>
      <c r="D26" s="77"/>
      <c r="E26" s="271"/>
      <c r="F26" s="128"/>
      <c r="G26" s="266"/>
      <c r="H26" s="572"/>
      <c r="I26" s="573"/>
      <c r="J26" s="573"/>
      <c r="K26" s="573"/>
      <c r="L26" s="573"/>
      <c r="M26" s="574"/>
      <c r="N26" s="270"/>
    </row>
    <row r="27" spans="2:14" s="252" customFormat="1" ht="15.75" customHeight="1">
      <c r="B27" s="263"/>
      <c r="C27" s="264"/>
      <c r="D27" s="483" t="s">
        <v>237</v>
      </c>
      <c r="E27" s="265"/>
      <c r="F27" s="128"/>
      <c r="G27" s="266"/>
      <c r="H27" s="572"/>
      <c r="I27" s="573"/>
      <c r="J27" s="573"/>
      <c r="K27" s="573"/>
      <c r="L27" s="573"/>
      <c r="M27" s="574"/>
      <c r="N27" s="485" t="s">
        <v>156</v>
      </c>
    </row>
    <row r="28" spans="2:14" s="252" customFormat="1" ht="15.75" customHeight="1">
      <c r="B28" s="263"/>
      <c r="C28" s="264"/>
      <c r="D28" s="268"/>
      <c r="E28" s="269"/>
      <c r="F28" s="551" t="s">
        <v>172</v>
      </c>
      <c r="G28" s="266"/>
      <c r="H28" s="572"/>
      <c r="I28" s="573"/>
      <c r="J28" s="573"/>
      <c r="K28" s="573"/>
      <c r="L28" s="573"/>
      <c r="M28" s="574"/>
      <c r="N28" s="270"/>
    </row>
    <row r="29" spans="2:14" s="252" customFormat="1" ht="15.75" customHeight="1">
      <c r="B29" s="263"/>
      <c r="C29" s="264"/>
      <c r="D29" s="76"/>
      <c r="E29" s="271"/>
      <c r="F29" s="128"/>
      <c r="G29" s="266"/>
      <c r="H29" s="572"/>
      <c r="I29" s="573"/>
      <c r="J29" s="573"/>
      <c r="K29" s="573"/>
      <c r="L29" s="573"/>
      <c r="M29" s="574"/>
      <c r="N29" s="270"/>
    </row>
    <row r="30" spans="2:14" s="252" customFormat="1" ht="15.75" customHeight="1">
      <c r="B30" s="263"/>
      <c r="C30" s="264"/>
      <c r="D30" s="579" t="s">
        <v>333</v>
      </c>
      <c r="E30" s="580"/>
      <c r="F30" s="581"/>
      <c r="G30" s="266"/>
      <c r="H30" s="575"/>
      <c r="I30" s="576"/>
      <c r="J30" s="576"/>
      <c r="K30" s="576"/>
      <c r="L30" s="576"/>
      <c r="M30" s="577"/>
      <c r="N30" s="485" t="s">
        <v>243</v>
      </c>
    </row>
    <row r="31" spans="2:14" s="252" customFormat="1" ht="15.75" customHeight="1">
      <c r="B31" s="263"/>
      <c r="C31" s="264"/>
      <c r="D31" s="268"/>
      <c r="E31" s="269"/>
      <c r="F31" s="551" t="s">
        <v>172</v>
      </c>
      <c r="G31" s="266"/>
      <c r="H31" s="572"/>
      <c r="I31" s="573"/>
      <c r="J31" s="573"/>
      <c r="K31" s="573"/>
      <c r="L31" s="573"/>
      <c r="M31" s="574"/>
      <c r="N31" s="270"/>
    </row>
    <row r="32" spans="2:14" s="252" customFormat="1" ht="15.75" customHeight="1">
      <c r="B32" s="263"/>
      <c r="C32" s="264"/>
      <c r="D32" s="76"/>
      <c r="E32" s="271"/>
      <c r="F32" s="128"/>
      <c r="G32" s="266"/>
      <c r="H32" s="572"/>
      <c r="I32" s="573"/>
      <c r="J32" s="573"/>
      <c r="K32" s="573"/>
      <c r="L32" s="573"/>
      <c r="M32" s="574"/>
      <c r="N32" s="270"/>
    </row>
    <row r="33" spans="2:14" s="252" customFormat="1" ht="15.75" customHeight="1">
      <c r="B33" s="263"/>
      <c r="C33" s="264"/>
      <c r="D33" s="483" t="s">
        <v>277</v>
      </c>
      <c r="E33" s="265"/>
      <c r="F33" s="273"/>
      <c r="G33" s="266"/>
      <c r="H33" s="575"/>
      <c r="I33" s="576"/>
      <c r="J33" s="576"/>
      <c r="K33" s="576"/>
      <c r="L33" s="576"/>
      <c r="M33" s="577"/>
      <c r="N33" s="485" t="s">
        <v>244</v>
      </c>
    </row>
    <row r="34" spans="2:14" s="252" customFormat="1" ht="15.75" customHeight="1">
      <c r="B34" s="263"/>
      <c r="C34" s="264"/>
      <c r="D34" s="268"/>
      <c r="E34" s="269"/>
      <c r="F34" s="551" t="s">
        <v>172</v>
      </c>
      <c r="G34" s="266"/>
      <c r="H34" s="572"/>
      <c r="I34" s="573"/>
      <c r="J34" s="573"/>
      <c r="K34" s="573"/>
      <c r="L34" s="573"/>
      <c r="M34" s="574"/>
      <c r="N34" s="270"/>
    </row>
    <row r="35" spans="2:14" s="252" customFormat="1" ht="15.75" customHeight="1">
      <c r="B35" s="263"/>
      <c r="C35" s="264"/>
      <c r="D35" s="76"/>
      <c r="E35" s="271"/>
      <c r="F35" s="128"/>
      <c r="G35" s="266"/>
      <c r="H35" s="572"/>
      <c r="I35" s="573"/>
      <c r="J35" s="573"/>
      <c r="K35" s="573"/>
      <c r="L35" s="573"/>
      <c r="M35" s="574"/>
      <c r="N35" s="270"/>
    </row>
    <row r="36" spans="2:14" s="252" customFormat="1" ht="15.75" customHeight="1">
      <c r="B36" s="263"/>
      <c r="C36" s="264"/>
      <c r="D36" s="483" t="s">
        <v>334</v>
      </c>
      <c r="E36" s="265"/>
      <c r="F36" s="273"/>
      <c r="G36" s="266"/>
      <c r="H36" s="572"/>
      <c r="I36" s="573"/>
      <c r="J36" s="573"/>
      <c r="K36" s="573"/>
      <c r="L36" s="573"/>
      <c r="M36" s="574"/>
      <c r="N36" s="485" t="s">
        <v>245</v>
      </c>
    </row>
    <row r="37" spans="2:14" s="252" customFormat="1" ht="15.75" customHeight="1">
      <c r="B37" s="263"/>
      <c r="C37" s="264"/>
      <c r="D37" s="268"/>
      <c r="E37" s="269"/>
      <c r="F37" s="551" t="s">
        <v>172</v>
      </c>
      <c r="G37" s="266"/>
      <c r="H37" s="575"/>
      <c r="I37" s="576"/>
      <c r="J37" s="576"/>
      <c r="K37" s="576"/>
      <c r="L37" s="576"/>
      <c r="M37" s="577"/>
      <c r="N37" s="270"/>
    </row>
    <row r="38" spans="2:14" s="252" customFormat="1" ht="15.75" customHeight="1">
      <c r="B38" s="263"/>
      <c r="C38" s="264"/>
      <c r="D38" s="76"/>
      <c r="E38" s="271"/>
      <c r="F38" s="128"/>
      <c r="G38" s="266"/>
      <c r="H38" s="572"/>
      <c r="I38" s="573"/>
      <c r="J38" s="573"/>
      <c r="K38" s="573"/>
      <c r="L38" s="573"/>
      <c r="M38" s="574"/>
      <c r="N38" s="270"/>
    </row>
    <row r="39" spans="2:14" s="252" customFormat="1" ht="15.75" customHeight="1">
      <c r="B39" s="263"/>
      <c r="C39" s="264"/>
      <c r="D39" s="483" t="s">
        <v>335</v>
      </c>
      <c r="E39" s="265"/>
      <c r="F39" s="128"/>
      <c r="G39" s="266"/>
      <c r="H39" s="572"/>
      <c r="I39" s="573"/>
      <c r="J39" s="573"/>
      <c r="K39" s="573"/>
      <c r="L39" s="573"/>
      <c r="M39" s="574"/>
      <c r="N39" s="485" t="s">
        <v>246</v>
      </c>
    </row>
    <row r="40" spans="2:14" s="252" customFormat="1" ht="15.75" customHeight="1">
      <c r="B40" s="263"/>
      <c r="C40" s="264"/>
      <c r="D40" s="268"/>
      <c r="E40" s="269"/>
      <c r="F40" s="551" t="s">
        <v>172</v>
      </c>
      <c r="G40" s="266"/>
      <c r="H40" s="575"/>
      <c r="I40" s="576"/>
      <c r="J40" s="576"/>
      <c r="K40" s="576"/>
      <c r="L40" s="576"/>
      <c r="M40" s="577"/>
      <c r="N40" s="270"/>
    </row>
    <row r="41" spans="2:14" s="252" customFormat="1" ht="15.75" customHeight="1">
      <c r="B41" s="263"/>
      <c r="C41" s="264"/>
      <c r="D41" s="268"/>
      <c r="E41" s="271"/>
      <c r="F41" s="128"/>
      <c r="G41" s="266"/>
      <c r="H41" s="588"/>
      <c r="I41" s="589"/>
      <c r="J41" s="589"/>
      <c r="K41" s="589"/>
      <c r="L41" s="589"/>
      <c r="M41" s="590"/>
      <c r="N41" s="270"/>
    </row>
    <row r="42" spans="2:14" ht="15.75" customHeight="1">
      <c r="B42" s="111"/>
      <c r="C42" s="505" t="s">
        <v>278</v>
      </c>
      <c r="D42" s="43"/>
      <c r="E42" s="78"/>
      <c r="F42" s="94"/>
      <c r="G42" s="261"/>
      <c r="H42" s="582"/>
      <c r="I42" s="583"/>
      <c r="J42" s="583"/>
      <c r="K42" s="583"/>
      <c r="L42" s="583"/>
      <c r="M42" s="584"/>
      <c r="N42" s="266"/>
    </row>
    <row r="43" spans="2:14" s="252" customFormat="1" ht="15.75" customHeight="1">
      <c r="B43" s="263"/>
      <c r="C43" s="264"/>
      <c r="D43" s="481" t="s">
        <v>238</v>
      </c>
      <c r="E43" s="265"/>
      <c r="F43" s="128"/>
      <c r="G43" s="266"/>
      <c r="H43" s="572"/>
      <c r="I43" s="573"/>
      <c r="J43" s="573"/>
      <c r="K43" s="573"/>
      <c r="L43" s="573"/>
      <c r="M43" s="574"/>
      <c r="N43" s="484" t="s">
        <v>247</v>
      </c>
    </row>
    <row r="44" spans="2:14" s="252" customFormat="1" ht="15.75" customHeight="1">
      <c r="B44" s="263"/>
      <c r="C44" s="264"/>
      <c r="D44" s="268"/>
      <c r="E44" s="269"/>
      <c r="F44" s="551" t="s">
        <v>172</v>
      </c>
      <c r="G44" s="266"/>
      <c r="H44" s="575"/>
      <c r="I44" s="576"/>
      <c r="J44" s="576"/>
      <c r="K44" s="576"/>
      <c r="L44" s="576"/>
      <c r="M44" s="577"/>
      <c r="N44" s="270"/>
    </row>
    <row r="45" spans="2:14" s="252" customFormat="1" ht="15.75" customHeight="1" thickBot="1">
      <c r="B45" s="274"/>
      <c r="C45" s="275"/>
      <c r="D45" s="160"/>
      <c r="E45" s="276"/>
      <c r="F45" s="164"/>
      <c r="G45" s="277"/>
      <c r="H45" s="585"/>
      <c r="I45" s="586"/>
      <c r="J45" s="586"/>
      <c r="K45" s="586"/>
      <c r="L45" s="586"/>
      <c r="M45" s="587"/>
      <c r="N45" s="278"/>
    </row>
    <row r="46" spans="2:12" ht="15.75" customHeight="1">
      <c r="B46" s="21"/>
      <c r="C46" s="21"/>
      <c r="D46" s="21"/>
      <c r="E46" s="21"/>
      <c r="F46" s="21"/>
      <c r="G46" s="21"/>
      <c r="H46" s="21"/>
      <c r="I46" s="21"/>
      <c r="J46" s="21"/>
      <c r="K46" s="21"/>
      <c r="L46" s="279"/>
    </row>
    <row r="47" spans="2:12" ht="15.75" customHeight="1">
      <c r="B47" s="197" t="s">
        <v>54</v>
      </c>
      <c r="C47" s="197"/>
      <c r="D47" s="197"/>
      <c r="E47" s="197"/>
      <c r="F47" s="198"/>
      <c r="G47" s="197"/>
      <c r="H47" s="197"/>
      <c r="I47" s="197"/>
      <c r="J47" s="197"/>
      <c r="K47" s="197"/>
      <c r="L47" s="197"/>
    </row>
    <row r="48" spans="2:14" ht="15.75" customHeight="1">
      <c r="B48" s="280" t="s">
        <v>143</v>
      </c>
      <c r="C48" s="611" t="s">
        <v>329</v>
      </c>
      <c r="D48" s="611"/>
      <c r="E48" s="611"/>
      <c r="F48" s="611"/>
      <c r="G48" s="611"/>
      <c r="H48" s="611"/>
      <c r="I48" s="611"/>
      <c r="J48" s="611"/>
      <c r="K48" s="611"/>
      <c r="L48" s="611"/>
      <c r="M48" s="611"/>
      <c r="N48" s="611"/>
    </row>
    <row r="49" spans="2:12" s="252" customFormat="1" ht="15.75" customHeight="1">
      <c r="B49" s="201" t="s">
        <v>144</v>
      </c>
      <c r="C49" s="507" t="s">
        <v>285</v>
      </c>
      <c r="D49" s="201"/>
      <c r="E49" s="201"/>
      <c r="F49" s="202"/>
      <c r="G49" s="201"/>
      <c r="H49" s="201"/>
      <c r="I49" s="201"/>
      <c r="J49" s="201"/>
      <c r="K49" s="201"/>
      <c r="L49" s="201"/>
    </row>
    <row r="50" spans="2:12" ht="15.75" customHeight="1">
      <c r="B50" s="281" t="s">
        <v>157</v>
      </c>
      <c r="C50" s="201" t="s">
        <v>129</v>
      </c>
      <c r="D50" s="201"/>
      <c r="E50" s="197"/>
      <c r="F50" s="197"/>
      <c r="G50" s="197"/>
      <c r="H50" s="197"/>
      <c r="I50" s="197"/>
      <c r="J50" s="197"/>
      <c r="K50" s="197"/>
      <c r="L50" s="197"/>
    </row>
    <row r="51" spans="2:4" ht="15.75" customHeight="1">
      <c r="B51" s="281" t="s">
        <v>158</v>
      </c>
      <c r="C51" s="201" t="s">
        <v>159</v>
      </c>
      <c r="D51" s="252"/>
    </row>
    <row r="54" s="252" customFormat="1" ht="12.75">
      <c r="F54" s="282"/>
    </row>
  </sheetData>
  <sheetProtection/>
  <mergeCells count="45">
    <mergeCell ref="B4:F4"/>
    <mergeCell ref="H4:M4"/>
    <mergeCell ref="H5:M5"/>
    <mergeCell ref="H6:M6"/>
    <mergeCell ref="H7:M7"/>
    <mergeCell ref="H8:M8"/>
    <mergeCell ref="H9:M9"/>
    <mergeCell ref="H10:M10"/>
    <mergeCell ref="H11:M11"/>
    <mergeCell ref="H12:M12"/>
    <mergeCell ref="H13:M13"/>
    <mergeCell ref="H14:M14"/>
    <mergeCell ref="H15:M15"/>
    <mergeCell ref="H16:M16"/>
    <mergeCell ref="H17:M17"/>
    <mergeCell ref="H18:M18"/>
    <mergeCell ref="H19:M19"/>
    <mergeCell ref="H20:M20"/>
    <mergeCell ref="H21:M21"/>
    <mergeCell ref="H22:M22"/>
    <mergeCell ref="H23:M23"/>
    <mergeCell ref="H24:M24"/>
    <mergeCell ref="H25:M25"/>
    <mergeCell ref="H26:M26"/>
    <mergeCell ref="H37:M37"/>
    <mergeCell ref="H27:M27"/>
    <mergeCell ref="H28:M28"/>
    <mergeCell ref="H29:M29"/>
    <mergeCell ref="D30:F30"/>
    <mergeCell ref="H30:M30"/>
    <mergeCell ref="H31:M31"/>
    <mergeCell ref="H43:M43"/>
    <mergeCell ref="H32:M32"/>
    <mergeCell ref="H33:M33"/>
    <mergeCell ref="H34:M34"/>
    <mergeCell ref="H35:M35"/>
    <mergeCell ref="H36:M36"/>
    <mergeCell ref="H44:M44"/>
    <mergeCell ref="H45:M45"/>
    <mergeCell ref="C48:N48"/>
    <mergeCell ref="H38:M38"/>
    <mergeCell ref="H39:M39"/>
    <mergeCell ref="H40:M40"/>
    <mergeCell ref="H41:M41"/>
    <mergeCell ref="H42:M42"/>
  </mergeCells>
  <printOptions/>
  <pageMargins left="0.7874015748031497" right="0.7874015748031497" top="0.7874015748031497" bottom="0.7874015748031497" header="0.2755905511811024" footer="0.1968503937007874"/>
  <pageSetup cellComments="asDisplayed" horizontalDpi="600" verticalDpi="600" orientation="landscape" paperSize="8" scale="94" r:id="rId1"/>
</worksheet>
</file>

<file path=xl/worksheets/sheet15.xml><?xml version="1.0" encoding="utf-8"?>
<worksheet xmlns="http://schemas.openxmlformats.org/spreadsheetml/2006/main" xmlns:r="http://schemas.openxmlformats.org/officeDocument/2006/relationships">
  <dimension ref="B1:R49"/>
  <sheetViews>
    <sheetView showGridLines="0" view="pageBreakPreview" zoomScale="75" zoomScaleNormal="75" zoomScaleSheetLayoutView="75" zoomScalePageLayoutView="0" workbookViewId="0" topLeftCell="A12">
      <selection activeCell="D45" sqref="D45"/>
    </sheetView>
  </sheetViews>
  <sheetFormatPr defaultColWidth="9.00390625" defaultRowHeight="13.5"/>
  <cols>
    <col min="1" max="1" width="9.00390625" style="20" customWidth="1"/>
    <col min="2" max="2" width="0.74609375" style="20" customWidth="1"/>
    <col min="3" max="3" width="5.25390625" style="20" customWidth="1"/>
    <col min="4" max="6" width="1.75390625" style="20" customWidth="1"/>
    <col min="7" max="7" width="34.00390625" style="20" customWidth="1"/>
    <col min="8" max="15" width="9.875" style="20" customWidth="1"/>
    <col min="16" max="16" width="70.375" style="20" customWidth="1"/>
    <col min="17" max="23" width="12.25390625" style="20" customWidth="1"/>
    <col min="24" max="28" width="11.75390625" style="20" customWidth="1"/>
    <col min="29" max="16384" width="9.00390625" style="20" customWidth="1"/>
  </cols>
  <sheetData>
    <row r="1" spans="2:16" s="25" customFormat="1" ht="21" customHeight="1">
      <c r="B1" s="241"/>
      <c r="H1" s="242"/>
      <c r="I1" s="242"/>
      <c r="J1" s="242"/>
      <c r="K1" s="242"/>
      <c r="L1" s="242"/>
      <c r="M1" s="242"/>
      <c r="N1" s="242"/>
      <c r="O1" s="242"/>
      <c r="P1" s="242"/>
    </row>
    <row r="2" spans="2:17" s="25" customFormat="1" ht="21" customHeight="1">
      <c r="B2" s="241"/>
      <c r="G2" s="283"/>
      <c r="H2" s="22"/>
      <c r="I2" s="22"/>
      <c r="J2" s="22"/>
      <c r="K2" s="22"/>
      <c r="L2" s="22"/>
      <c r="M2" s="22"/>
      <c r="N2" s="22"/>
      <c r="O2" s="22"/>
      <c r="P2" s="284" t="s">
        <v>266</v>
      </c>
      <c r="Q2" s="23"/>
    </row>
    <row r="3" spans="5:16" s="25" customFormat="1" ht="21" customHeight="1">
      <c r="E3" s="286"/>
      <c r="F3" s="286"/>
      <c r="G3" s="286"/>
      <c r="H3" s="287"/>
      <c r="I3" s="287"/>
      <c r="J3" s="287"/>
      <c r="K3" s="287"/>
      <c r="M3" s="287"/>
      <c r="N3" s="285" t="s">
        <v>268</v>
      </c>
      <c r="O3" s="287"/>
      <c r="P3" s="246"/>
    </row>
    <row r="4" spans="2:16" s="25" customFormat="1" ht="21" customHeight="1" thickBot="1">
      <c r="B4" s="241"/>
      <c r="C4" s="288" t="s">
        <v>279</v>
      </c>
      <c r="D4" s="289"/>
      <c r="E4" s="289"/>
      <c r="F4" s="289"/>
      <c r="G4" s="289"/>
      <c r="P4" s="290" t="s">
        <v>65</v>
      </c>
    </row>
    <row r="5" spans="3:18" ht="18" customHeight="1" thickBot="1">
      <c r="C5" s="591" t="s">
        <v>150</v>
      </c>
      <c r="D5" s="600"/>
      <c r="E5" s="600"/>
      <c r="F5" s="600"/>
      <c r="G5" s="593"/>
      <c r="H5" s="32" t="s">
        <v>319</v>
      </c>
      <c r="I5" s="32" t="s">
        <v>320</v>
      </c>
      <c r="J5" s="32" t="s">
        <v>321</v>
      </c>
      <c r="K5" s="32" t="s">
        <v>322</v>
      </c>
      <c r="L5" s="32" t="s">
        <v>323</v>
      </c>
      <c r="M5" s="32" t="s">
        <v>324</v>
      </c>
      <c r="N5" s="32" t="s">
        <v>325</v>
      </c>
      <c r="O5" s="291" t="s">
        <v>67</v>
      </c>
      <c r="P5" s="32" t="s">
        <v>66</v>
      </c>
      <c r="R5" s="292"/>
    </row>
    <row r="6" spans="3:16" s="293" customFormat="1" ht="15.75" customHeight="1">
      <c r="C6" s="487" t="s">
        <v>161</v>
      </c>
      <c r="D6" s="294"/>
      <c r="E6" s="295"/>
      <c r="F6" s="295"/>
      <c r="G6" s="296"/>
      <c r="H6" s="297"/>
      <c r="I6" s="298"/>
      <c r="J6" s="298"/>
      <c r="K6" s="298"/>
      <c r="L6" s="298"/>
      <c r="M6" s="298"/>
      <c r="N6" s="298"/>
      <c r="O6" s="299"/>
      <c r="P6" s="297"/>
    </row>
    <row r="7" spans="3:16" ht="15.75" customHeight="1">
      <c r="C7" s="300"/>
      <c r="D7" s="268" t="s">
        <v>162</v>
      </c>
      <c r="E7" s="301"/>
      <c r="F7" s="301"/>
      <c r="G7" s="302"/>
      <c r="H7" s="303"/>
      <c r="I7" s="304"/>
      <c r="J7" s="304"/>
      <c r="K7" s="304"/>
      <c r="L7" s="304"/>
      <c r="M7" s="304"/>
      <c r="N7" s="304"/>
      <c r="O7" s="305"/>
      <c r="P7" s="303"/>
    </row>
    <row r="8" spans="3:16" ht="15.75" customHeight="1">
      <c r="C8" s="300"/>
      <c r="D8" s="306"/>
      <c r="E8" s="301" t="s">
        <v>160</v>
      </c>
      <c r="F8" s="301"/>
      <c r="G8" s="302"/>
      <c r="H8" s="307"/>
      <c r="I8" s="308"/>
      <c r="J8" s="308"/>
      <c r="K8" s="308"/>
      <c r="L8" s="308"/>
      <c r="M8" s="308"/>
      <c r="N8" s="308"/>
      <c r="O8" s="309"/>
      <c r="P8" s="307"/>
    </row>
    <row r="9" spans="3:16" ht="15.75" customHeight="1">
      <c r="C9" s="300"/>
      <c r="D9" s="272" t="s">
        <v>163</v>
      </c>
      <c r="E9" s="301"/>
      <c r="F9" s="301"/>
      <c r="G9" s="302"/>
      <c r="H9" s="304"/>
      <c r="I9" s="304"/>
      <c r="J9" s="304"/>
      <c r="K9" s="304"/>
      <c r="L9" s="304"/>
      <c r="M9" s="304"/>
      <c r="N9" s="304"/>
      <c r="O9" s="305"/>
      <c r="P9" s="310"/>
    </row>
    <row r="10" spans="3:16" ht="15.75" customHeight="1">
      <c r="C10" s="300"/>
      <c r="D10" s="306"/>
      <c r="E10" s="301" t="s">
        <v>160</v>
      </c>
      <c r="F10" s="301"/>
      <c r="G10" s="302"/>
      <c r="H10" s="307"/>
      <c r="I10" s="308"/>
      <c r="J10" s="308"/>
      <c r="K10" s="308"/>
      <c r="L10" s="308"/>
      <c r="M10" s="308"/>
      <c r="N10" s="308"/>
      <c r="O10" s="309"/>
      <c r="P10" s="303"/>
    </row>
    <row r="11" spans="3:16" ht="15.75" customHeight="1">
      <c r="C11" s="300"/>
      <c r="D11" s="268" t="s">
        <v>164</v>
      </c>
      <c r="E11" s="301"/>
      <c r="F11" s="301"/>
      <c r="G11" s="128"/>
      <c r="H11" s="304"/>
      <c r="I11" s="304"/>
      <c r="J11" s="304"/>
      <c r="K11" s="304"/>
      <c r="L11" s="304"/>
      <c r="M11" s="304"/>
      <c r="N11" s="304"/>
      <c r="O11" s="305"/>
      <c r="P11" s="303"/>
    </row>
    <row r="12" spans="3:16" ht="15.75" customHeight="1">
      <c r="C12" s="300"/>
      <c r="D12" s="306"/>
      <c r="E12" s="301" t="s">
        <v>160</v>
      </c>
      <c r="F12" s="301"/>
      <c r="G12" s="302"/>
      <c r="H12" s="307"/>
      <c r="I12" s="308"/>
      <c r="J12" s="308"/>
      <c r="K12" s="308"/>
      <c r="L12" s="308"/>
      <c r="M12" s="308"/>
      <c r="N12" s="308"/>
      <c r="O12" s="309"/>
      <c r="P12" s="307"/>
    </row>
    <row r="13" spans="3:16" ht="15.75" customHeight="1">
      <c r="C13" s="111"/>
      <c r="D13" s="268" t="s">
        <v>165</v>
      </c>
      <c r="E13" s="301"/>
      <c r="F13" s="301"/>
      <c r="G13" s="128"/>
      <c r="H13" s="310"/>
      <c r="I13" s="304"/>
      <c r="J13" s="304"/>
      <c r="K13" s="304"/>
      <c r="L13" s="304"/>
      <c r="M13" s="304"/>
      <c r="N13" s="304"/>
      <c r="O13" s="305"/>
      <c r="P13" s="303"/>
    </row>
    <row r="14" spans="3:16" ht="15.75" customHeight="1">
      <c r="C14" s="300"/>
      <c r="D14" s="306"/>
      <c r="E14" s="301" t="s">
        <v>160</v>
      </c>
      <c r="F14" s="301"/>
      <c r="G14" s="302"/>
      <c r="H14" s="304"/>
      <c r="I14" s="311"/>
      <c r="J14" s="311"/>
      <c r="K14" s="311"/>
      <c r="L14" s="311"/>
      <c r="M14" s="311"/>
      <c r="N14" s="311"/>
      <c r="O14" s="309"/>
      <c r="P14" s="307"/>
    </row>
    <row r="15" spans="3:16" ht="15.75" customHeight="1">
      <c r="C15" s="111"/>
      <c r="D15" s="483" t="s">
        <v>282</v>
      </c>
      <c r="E15" s="75"/>
      <c r="F15" s="75"/>
      <c r="G15" s="128"/>
      <c r="H15" s="304"/>
      <c r="I15" s="304"/>
      <c r="J15" s="304"/>
      <c r="K15" s="304"/>
      <c r="L15" s="304"/>
      <c r="M15" s="304"/>
      <c r="N15" s="304"/>
      <c r="O15" s="305"/>
      <c r="P15" s="303"/>
    </row>
    <row r="16" spans="3:16" ht="15.75" customHeight="1">
      <c r="C16" s="300"/>
      <c r="D16" s="306"/>
      <c r="E16" s="301" t="s">
        <v>160</v>
      </c>
      <c r="F16" s="301"/>
      <c r="G16" s="302"/>
      <c r="H16" s="307"/>
      <c r="I16" s="308"/>
      <c r="J16" s="308"/>
      <c r="K16" s="308"/>
      <c r="L16" s="308"/>
      <c r="M16" s="308"/>
      <c r="N16" s="308"/>
      <c r="O16" s="309"/>
      <c r="P16" s="307"/>
    </row>
    <row r="17" spans="3:16" ht="15.75" customHeight="1">
      <c r="C17" s="111"/>
      <c r="D17" s="603" t="s">
        <v>283</v>
      </c>
      <c r="E17" s="604"/>
      <c r="F17" s="604"/>
      <c r="G17" s="605"/>
      <c r="H17" s="304"/>
      <c r="I17" s="304"/>
      <c r="J17" s="304"/>
      <c r="K17" s="304"/>
      <c r="L17" s="304"/>
      <c r="M17" s="304"/>
      <c r="N17" s="304"/>
      <c r="O17" s="305"/>
      <c r="P17" s="303"/>
    </row>
    <row r="18" spans="3:16" ht="15.75" customHeight="1" thickBot="1">
      <c r="C18" s="509"/>
      <c r="D18" s="275"/>
      <c r="E18" s="312" t="s">
        <v>160</v>
      </c>
      <c r="F18" s="312"/>
      <c r="G18" s="313"/>
      <c r="H18" s="314"/>
      <c r="I18" s="315"/>
      <c r="J18" s="315"/>
      <c r="K18" s="315"/>
      <c r="L18" s="315"/>
      <c r="M18" s="315"/>
      <c r="N18" s="315"/>
      <c r="O18" s="316"/>
      <c r="P18" s="314"/>
    </row>
    <row r="19" spans="3:16" ht="15.75" customHeight="1">
      <c r="C19" s="21"/>
      <c r="D19" s="318"/>
      <c r="E19" s="21"/>
      <c r="F19" s="21"/>
      <c r="G19" s="21"/>
      <c r="H19" s="259"/>
      <c r="I19" s="259"/>
      <c r="J19" s="259"/>
      <c r="K19" s="259"/>
      <c r="L19" s="259"/>
      <c r="M19" s="259"/>
      <c r="N19" s="259"/>
      <c r="O19" s="319"/>
      <c r="P19" s="259"/>
    </row>
    <row r="20" spans="2:16" s="25" customFormat="1" ht="21" customHeight="1" thickBot="1">
      <c r="B20" s="241"/>
      <c r="C20" s="249" t="s">
        <v>281</v>
      </c>
      <c r="P20" s="290" t="s">
        <v>65</v>
      </c>
    </row>
    <row r="21" spans="3:16" ht="18" customHeight="1" thickBot="1">
      <c r="C21" s="601" t="s">
        <v>150</v>
      </c>
      <c r="D21" s="600"/>
      <c r="E21" s="600"/>
      <c r="F21" s="600"/>
      <c r="G21" s="602"/>
      <c r="H21" s="32" t="s">
        <v>319</v>
      </c>
      <c r="I21" s="32" t="s">
        <v>320</v>
      </c>
      <c r="J21" s="32" t="s">
        <v>321</v>
      </c>
      <c r="K21" s="32" t="s">
        <v>322</v>
      </c>
      <c r="L21" s="32" t="s">
        <v>323</v>
      </c>
      <c r="M21" s="32" t="s">
        <v>324</v>
      </c>
      <c r="N21" s="32" t="s">
        <v>325</v>
      </c>
      <c r="O21" s="291" t="s">
        <v>67</v>
      </c>
      <c r="P21" s="500" t="s">
        <v>66</v>
      </c>
    </row>
    <row r="22" spans="3:16" ht="15.75" customHeight="1">
      <c r="C22" s="488" t="s">
        <v>166</v>
      </c>
      <c r="D22" s="320"/>
      <c r="E22" s="149"/>
      <c r="F22" s="149"/>
      <c r="G22" s="151"/>
      <c r="H22" s="321"/>
      <c r="I22" s="321"/>
      <c r="J22" s="321"/>
      <c r="K22" s="321"/>
      <c r="L22" s="321"/>
      <c r="M22" s="321"/>
      <c r="N22" s="321"/>
      <c r="O22" s="322"/>
      <c r="P22" s="501"/>
    </row>
    <row r="23" spans="3:16" ht="15.75" customHeight="1">
      <c r="C23" s="300"/>
      <c r="D23" s="268" t="s">
        <v>167</v>
      </c>
      <c r="E23" s="301"/>
      <c r="F23" s="301"/>
      <c r="G23" s="302"/>
      <c r="H23" s="304"/>
      <c r="I23" s="311"/>
      <c r="J23" s="311"/>
      <c r="K23" s="311"/>
      <c r="L23" s="311"/>
      <c r="M23" s="311"/>
      <c r="N23" s="311"/>
      <c r="O23" s="309"/>
      <c r="P23" s="502"/>
    </row>
    <row r="24" spans="3:16" ht="15.75" customHeight="1">
      <c r="C24" s="300"/>
      <c r="D24" s="264"/>
      <c r="E24" s="301" t="s">
        <v>160</v>
      </c>
      <c r="F24" s="301"/>
      <c r="G24" s="302"/>
      <c r="H24" s="307"/>
      <c r="I24" s="307"/>
      <c r="J24" s="307"/>
      <c r="K24" s="307"/>
      <c r="L24" s="307"/>
      <c r="M24" s="307"/>
      <c r="N24" s="307"/>
      <c r="O24" s="309"/>
      <c r="P24" s="502"/>
    </row>
    <row r="25" spans="3:16" ht="15.75" customHeight="1">
      <c r="C25" s="300"/>
      <c r="D25" s="486" t="s">
        <v>248</v>
      </c>
      <c r="E25" s="301"/>
      <c r="F25" s="301"/>
      <c r="G25" s="302"/>
      <c r="H25" s="304"/>
      <c r="I25" s="311"/>
      <c r="J25" s="311"/>
      <c r="K25" s="311"/>
      <c r="L25" s="311"/>
      <c r="M25" s="311"/>
      <c r="N25" s="311"/>
      <c r="O25" s="309"/>
      <c r="P25" s="502"/>
    </row>
    <row r="26" spans="3:16" ht="15.75" customHeight="1">
      <c r="C26" s="300"/>
      <c r="D26" s="264"/>
      <c r="E26" s="301" t="s">
        <v>160</v>
      </c>
      <c r="F26" s="301"/>
      <c r="G26" s="302"/>
      <c r="H26" s="307"/>
      <c r="I26" s="307"/>
      <c r="J26" s="307"/>
      <c r="K26" s="307"/>
      <c r="L26" s="307"/>
      <c r="M26" s="307"/>
      <c r="N26" s="307"/>
      <c r="O26" s="309"/>
      <c r="P26" s="502"/>
    </row>
    <row r="27" spans="3:16" ht="15.75" customHeight="1">
      <c r="C27" s="300"/>
      <c r="D27" s="42" t="s">
        <v>168</v>
      </c>
      <c r="E27" s="157"/>
      <c r="F27" s="157"/>
      <c r="G27" s="323"/>
      <c r="H27" s="310"/>
      <c r="I27" s="310"/>
      <c r="J27" s="310"/>
      <c r="K27" s="310"/>
      <c r="L27" s="310"/>
      <c r="M27" s="310"/>
      <c r="N27" s="310"/>
      <c r="O27" s="305"/>
      <c r="P27" s="502"/>
    </row>
    <row r="28" spans="3:16" ht="15.75" customHeight="1">
      <c r="C28" s="300"/>
      <c r="D28" s="324"/>
      <c r="E28" s="157" t="s">
        <v>160</v>
      </c>
      <c r="F28" s="157"/>
      <c r="G28" s="323"/>
      <c r="H28" s="310"/>
      <c r="I28" s="310"/>
      <c r="J28" s="310"/>
      <c r="K28" s="310"/>
      <c r="L28" s="310"/>
      <c r="M28" s="310"/>
      <c r="N28" s="310"/>
      <c r="O28" s="305"/>
      <c r="P28" s="502"/>
    </row>
    <row r="29" spans="3:16" ht="15.75" customHeight="1">
      <c r="C29" s="300"/>
      <c r="D29" s="42" t="s">
        <v>169</v>
      </c>
      <c r="E29" s="157"/>
      <c r="F29" s="157"/>
      <c r="G29" s="323"/>
      <c r="H29" s="310"/>
      <c r="I29" s="310"/>
      <c r="J29" s="310"/>
      <c r="K29" s="310"/>
      <c r="L29" s="310"/>
      <c r="M29" s="310"/>
      <c r="N29" s="310"/>
      <c r="O29" s="305"/>
      <c r="P29" s="502"/>
    </row>
    <row r="30" spans="3:16" ht="15.75" customHeight="1">
      <c r="C30" s="300"/>
      <c r="D30" s="324"/>
      <c r="E30" s="157" t="s">
        <v>160</v>
      </c>
      <c r="F30" s="157"/>
      <c r="G30" s="323"/>
      <c r="H30" s="310"/>
      <c r="I30" s="310"/>
      <c r="J30" s="310"/>
      <c r="K30" s="310"/>
      <c r="L30" s="310"/>
      <c r="M30" s="310"/>
      <c r="N30" s="310"/>
      <c r="O30" s="305"/>
      <c r="P30" s="502"/>
    </row>
    <row r="31" spans="3:16" ht="15.75" customHeight="1">
      <c r="C31" s="111"/>
      <c r="D31" s="35" t="s">
        <v>170</v>
      </c>
      <c r="E31" s="157"/>
      <c r="F31" s="157"/>
      <c r="G31" s="94"/>
      <c r="H31" s="310"/>
      <c r="I31" s="310"/>
      <c r="J31" s="310"/>
      <c r="K31" s="310"/>
      <c r="L31" s="310"/>
      <c r="M31" s="310"/>
      <c r="N31" s="310"/>
      <c r="O31" s="305"/>
      <c r="P31" s="502"/>
    </row>
    <row r="32" spans="3:16" ht="15.75" customHeight="1">
      <c r="C32" s="300"/>
      <c r="D32" s="324"/>
      <c r="E32" s="157" t="s">
        <v>160</v>
      </c>
      <c r="F32" s="157"/>
      <c r="G32" s="323"/>
      <c r="H32" s="310"/>
      <c r="I32" s="310"/>
      <c r="J32" s="310"/>
      <c r="K32" s="310"/>
      <c r="L32" s="310"/>
      <c r="M32" s="310"/>
      <c r="N32" s="310"/>
      <c r="O32" s="305"/>
      <c r="P32" s="502"/>
    </row>
    <row r="33" spans="3:16" ht="15.75" customHeight="1">
      <c r="C33" s="111"/>
      <c r="D33" s="272" t="s">
        <v>171</v>
      </c>
      <c r="E33" s="74"/>
      <c r="F33" s="74"/>
      <c r="G33" s="94"/>
      <c r="H33" s="310"/>
      <c r="I33" s="310"/>
      <c r="J33" s="310"/>
      <c r="K33" s="310"/>
      <c r="L33" s="310"/>
      <c r="M33" s="310"/>
      <c r="N33" s="310"/>
      <c r="O33" s="305"/>
      <c r="P33" s="502"/>
    </row>
    <row r="34" spans="3:16" ht="15.75" customHeight="1">
      <c r="C34" s="111"/>
      <c r="D34" s="324"/>
      <c r="E34" s="157" t="s">
        <v>160</v>
      </c>
      <c r="F34" s="157"/>
      <c r="G34" s="323"/>
      <c r="H34" s="303"/>
      <c r="I34" s="303"/>
      <c r="J34" s="303"/>
      <c r="K34" s="303"/>
      <c r="L34" s="303"/>
      <c r="M34" s="303"/>
      <c r="N34" s="303"/>
      <c r="O34" s="305"/>
      <c r="P34" s="262"/>
    </row>
    <row r="35" spans="3:16" ht="15.75" customHeight="1">
      <c r="C35" s="300"/>
      <c r="D35" s="606" t="s">
        <v>284</v>
      </c>
      <c r="E35" s="607"/>
      <c r="F35" s="607"/>
      <c r="G35" s="608"/>
      <c r="H35" s="310"/>
      <c r="I35" s="310"/>
      <c r="J35" s="310"/>
      <c r="K35" s="310"/>
      <c r="L35" s="310"/>
      <c r="M35" s="310"/>
      <c r="N35" s="310"/>
      <c r="O35" s="305"/>
      <c r="P35" s="502"/>
    </row>
    <row r="36" spans="3:16" ht="15.75" customHeight="1">
      <c r="C36" s="300"/>
      <c r="D36" s="324"/>
      <c r="E36" s="44" t="s">
        <v>160</v>
      </c>
      <c r="F36" s="74"/>
      <c r="G36" s="94"/>
      <c r="H36" s="310"/>
      <c r="I36" s="310"/>
      <c r="J36" s="310"/>
      <c r="K36" s="310"/>
      <c r="L36" s="310"/>
      <c r="M36" s="310"/>
      <c r="N36" s="310"/>
      <c r="O36" s="305"/>
      <c r="P36" s="502"/>
    </row>
    <row r="37" spans="3:16" ht="15.75" customHeight="1">
      <c r="C37" s="111"/>
      <c r="D37" s="489" t="s">
        <v>249</v>
      </c>
      <c r="E37" s="157"/>
      <c r="F37" s="157"/>
      <c r="G37" s="94"/>
      <c r="H37" s="310"/>
      <c r="I37" s="310"/>
      <c r="J37" s="310"/>
      <c r="K37" s="310"/>
      <c r="L37" s="310"/>
      <c r="M37" s="310"/>
      <c r="N37" s="310"/>
      <c r="O37" s="305"/>
      <c r="P37" s="502"/>
    </row>
    <row r="38" spans="3:16" ht="15.75" customHeight="1">
      <c r="C38" s="300"/>
      <c r="D38" s="324"/>
      <c r="E38" s="157" t="s">
        <v>160</v>
      </c>
      <c r="F38" s="157"/>
      <c r="G38" s="323"/>
      <c r="H38" s="310"/>
      <c r="I38" s="310"/>
      <c r="J38" s="310"/>
      <c r="K38" s="310"/>
      <c r="L38" s="310"/>
      <c r="M38" s="310"/>
      <c r="N38" s="310"/>
      <c r="O38" s="305"/>
      <c r="P38" s="502"/>
    </row>
    <row r="39" spans="3:16" ht="15.75" customHeight="1">
      <c r="C39" s="111"/>
      <c r="D39" s="483" t="s">
        <v>250</v>
      </c>
      <c r="E39" s="74"/>
      <c r="F39" s="74"/>
      <c r="G39" s="94"/>
      <c r="H39" s="310"/>
      <c r="I39" s="310"/>
      <c r="J39" s="310"/>
      <c r="K39" s="310"/>
      <c r="L39" s="310"/>
      <c r="M39" s="310"/>
      <c r="N39" s="310"/>
      <c r="O39" s="305"/>
      <c r="P39" s="502"/>
    </row>
    <row r="40" spans="3:16" ht="15.75" customHeight="1" thickBot="1">
      <c r="C40" s="325"/>
      <c r="D40" s="326"/>
      <c r="E40" s="327" t="s">
        <v>160</v>
      </c>
      <c r="F40" s="327"/>
      <c r="G40" s="328"/>
      <c r="H40" s="317"/>
      <c r="I40" s="317"/>
      <c r="J40" s="317"/>
      <c r="K40" s="317"/>
      <c r="L40" s="317"/>
      <c r="M40" s="317"/>
      <c r="N40" s="317"/>
      <c r="O40" s="329"/>
      <c r="P40" s="503"/>
    </row>
    <row r="41" spans="3:16" ht="15.75" customHeight="1">
      <c r="C41" s="21"/>
      <c r="D41" s="21"/>
      <c r="E41" s="21"/>
      <c r="F41" s="21"/>
      <c r="G41" s="330"/>
      <c r="H41" s="279"/>
      <c r="I41" s="279"/>
      <c r="J41" s="279"/>
      <c r="K41" s="279"/>
      <c r="L41" s="279"/>
      <c r="M41" s="279"/>
      <c r="N41" s="279"/>
      <c r="O41" s="331"/>
      <c r="P41" s="279"/>
    </row>
    <row r="42" spans="3:16" ht="15.75" customHeight="1">
      <c r="C42" s="197" t="s">
        <v>54</v>
      </c>
      <c r="D42" s="197"/>
      <c r="E42" s="197"/>
      <c r="F42" s="197"/>
      <c r="G42" s="198"/>
      <c r="H42" s="197"/>
      <c r="I42" s="197"/>
      <c r="J42" s="197"/>
      <c r="K42" s="197"/>
      <c r="L42" s="197"/>
      <c r="M42" s="197"/>
      <c r="N42" s="197"/>
      <c r="O42" s="197"/>
      <c r="P42" s="197"/>
    </row>
    <row r="43" spans="3:16" ht="15" customHeight="1">
      <c r="C43" s="208" t="s">
        <v>172</v>
      </c>
      <c r="D43" s="197" t="s">
        <v>287</v>
      </c>
      <c r="E43" s="197"/>
      <c r="F43" s="197"/>
      <c r="G43" s="198"/>
      <c r="H43" s="197"/>
      <c r="I43" s="197"/>
      <c r="J43" s="197"/>
      <c r="K43" s="197"/>
      <c r="L43" s="197"/>
      <c r="M43" s="197"/>
      <c r="N43" s="197"/>
      <c r="O43" s="197"/>
      <c r="P43" s="197"/>
    </row>
    <row r="44" spans="3:16" ht="15.75" customHeight="1">
      <c r="C44" s="208" t="s">
        <v>173</v>
      </c>
      <c r="D44" s="508" t="s">
        <v>330</v>
      </c>
      <c r="E44" s="197"/>
      <c r="F44" s="197"/>
      <c r="G44" s="198"/>
      <c r="H44" s="197"/>
      <c r="I44" s="197"/>
      <c r="J44" s="197"/>
      <c r="K44" s="197"/>
      <c r="L44" s="197"/>
      <c r="M44" s="197"/>
      <c r="N44" s="197"/>
      <c r="O44" s="197"/>
      <c r="P44" s="197"/>
    </row>
    <row r="45" spans="3:16" ht="15.75" customHeight="1">
      <c r="C45" s="208" t="s">
        <v>174</v>
      </c>
      <c r="D45" s="197" t="s">
        <v>188</v>
      </c>
      <c r="E45" s="197"/>
      <c r="F45" s="197"/>
      <c r="G45" s="198"/>
      <c r="H45" s="197"/>
      <c r="I45" s="197"/>
      <c r="J45" s="197"/>
      <c r="K45" s="197"/>
      <c r="L45" s="197"/>
      <c r="M45" s="197"/>
      <c r="N45" s="197"/>
      <c r="O45" s="197"/>
      <c r="P45" s="197"/>
    </row>
    <row r="46" spans="3:16" ht="15.75" customHeight="1">
      <c r="C46" s="208" t="s">
        <v>176</v>
      </c>
      <c r="D46" s="197" t="s">
        <v>128</v>
      </c>
      <c r="E46" s="197"/>
      <c r="F46" s="197"/>
      <c r="G46" s="198"/>
      <c r="H46" s="197"/>
      <c r="I46" s="197"/>
      <c r="J46" s="197"/>
      <c r="K46" s="197"/>
      <c r="L46" s="197"/>
      <c r="M46" s="197"/>
      <c r="N46" s="197"/>
      <c r="O46" s="197"/>
      <c r="P46" s="197"/>
    </row>
    <row r="47" spans="3:16" ht="15.75" customHeight="1">
      <c r="C47" s="208" t="s">
        <v>177</v>
      </c>
      <c r="D47" s="197" t="s">
        <v>129</v>
      </c>
      <c r="E47" s="197"/>
      <c r="F47" s="197"/>
      <c r="G47" s="197"/>
      <c r="H47" s="197"/>
      <c r="I47" s="197"/>
      <c r="J47" s="197"/>
      <c r="K47" s="197"/>
      <c r="L47" s="197"/>
      <c r="M47" s="197"/>
      <c r="N47" s="197"/>
      <c r="O47" s="197"/>
      <c r="P47" s="197"/>
    </row>
    <row r="48" spans="3:4" ht="15.75" customHeight="1">
      <c r="C48" s="208" t="s">
        <v>286</v>
      </c>
      <c r="D48" s="197" t="s">
        <v>189</v>
      </c>
    </row>
    <row r="49" spans="3:4" ht="15.75" customHeight="1">
      <c r="C49" s="208"/>
      <c r="D49" s="197"/>
    </row>
    <row r="50" ht="15.75" customHeight="1"/>
    <row r="51" ht="15.75" customHeight="1"/>
  </sheetData>
  <sheetProtection/>
  <mergeCells count="4">
    <mergeCell ref="D17:G17"/>
    <mergeCell ref="D35:G35"/>
    <mergeCell ref="C5:G5"/>
    <mergeCell ref="C21:G21"/>
  </mergeCells>
  <printOptions horizontalCentered="1"/>
  <pageMargins left="0.7874015748031497" right="0.7874015748031497" top="0.7874015748031497" bottom="0.7874015748031497" header="0.2755905511811024" footer="0.1968503937007874"/>
  <pageSetup cellComments="asDisplayed"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2:I31"/>
  <sheetViews>
    <sheetView showGridLines="0" view="pageBreakPreview" zoomScaleNormal="75" zoomScaleSheetLayoutView="100" zoomScalePageLayoutView="0" workbookViewId="0" topLeftCell="A1">
      <selection activeCell="C27" sqref="C27"/>
    </sheetView>
  </sheetViews>
  <sheetFormatPr defaultColWidth="9.00390625" defaultRowHeight="13.5"/>
  <cols>
    <col min="1" max="1" width="9.00390625" style="4" customWidth="1"/>
    <col min="2" max="7" width="4.75390625" style="4" customWidth="1"/>
    <col min="8" max="8" width="17.625" style="4" customWidth="1"/>
    <col min="9" max="9" width="42.50390625" style="4" customWidth="1"/>
    <col min="10" max="16384" width="9.00390625" style="4" customWidth="1"/>
  </cols>
  <sheetData>
    <row r="2" ht="12.75">
      <c r="I2" s="3" t="s">
        <v>28</v>
      </c>
    </row>
    <row r="3" ht="12.75">
      <c r="I3" s="3" t="s">
        <v>218</v>
      </c>
    </row>
    <row r="4" spans="2:9" ht="12.75">
      <c r="B4" s="12" t="s">
        <v>19</v>
      </c>
      <c r="I4" s="5"/>
    </row>
    <row r="5" ht="12.75">
      <c r="I5" s="5"/>
    </row>
    <row r="6" spans="2:9" ht="21" customHeight="1">
      <c r="B6" s="564" t="s">
        <v>29</v>
      </c>
      <c r="C6" s="565"/>
      <c r="D6" s="565"/>
      <c r="E6" s="565"/>
      <c r="F6" s="565"/>
      <c r="G6" s="565"/>
      <c r="H6" s="565"/>
      <c r="I6" s="565"/>
    </row>
    <row r="7" ht="30" customHeight="1"/>
    <row r="8" spans="2:9" ht="12.75">
      <c r="B8" s="562" t="s">
        <v>208</v>
      </c>
      <c r="C8" s="563"/>
      <c r="D8" s="563"/>
      <c r="E8" s="563"/>
      <c r="F8" s="563"/>
      <c r="G8" s="563"/>
      <c r="H8" s="563"/>
      <c r="I8" s="563"/>
    </row>
    <row r="9" spans="2:9" ht="12.75">
      <c r="B9" s="563"/>
      <c r="C9" s="563"/>
      <c r="D9" s="563"/>
      <c r="E9" s="563"/>
      <c r="F9" s="563"/>
      <c r="G9" s="563"/>
      <c r="H9" s="563"/>
      <c r="I9" s="563"/>
    </row>
    <row r="10" ht="12.75">
      <c r="B10" s="6"/>
    </row>
    <row r="11" spans="2:9" ht="19.5" customHeight="1">
      <c r="B11" s="560" t="s">
        <v>0</v>
      </c>
      <c r="C11" s="561"/>
      <c r="D11" s="561"/>
      <c r="E11" s="561"/>
      <c r="F11" s="561"/>
      <c r="G11" s="559"/>
      <c r="H11" s="559"/>
      <c r="I11" s="559"/>
    </row>
    <row r="12" spans="2:9" ht="19.5" customHeight="1">
      <c r="B12" s="560" t="s">
        <v>1</v>
      </c>
      <c r="C12" s="561"/>
      <c r="D12" s="561"/>
      <c r="E12" s="561"/>
      <c r="F12" s="561"/>
      <c r="G12" s="559"/>
      <c r="H12" s="559"/>
      <c r="I12" s="559"/>
    </row>
    <row r="13" spans="2:9" ht="19.5" customHeight="1">
      <c r="B13" s="560" t="s">
        <v>2</v>
      </c>
      <c r="C13" s="561"/>
      <c r="D13" s="561"/>
      <c r="E13" s="561"/>
      <c r="F13" s="561"/>
      <c r="G13" s="559"/>
      <c r="H13" s="559"/>
      <c r="I13" s="559"/>
    </row>
    <row r="14" spans="2:9" ht="19.5" customHeight="1">
      <c r="B14" s="560" t="s">
        <v>3</v>
      </c>
      <c r="C14" s="561"/>
      <c r="D14" s="561"/>
      <c r="E14" s="561"/>
      <c r="F14" s="561"/>
      <c r="G14" s="559"/>
      <c r="H14" s="559"/>
      <c r="I14" s="559"/>
    </row>
    <row r="15" spans="2:9" ht="19.5" customHeight="1">
      <c r="B15" s="560" t="s">
        <v>4</v>
      </c>
      <c r="C15" s="561"/>
      <c r="D15" s="561"/>
      <c r="E15" s="561"/>
      <c r="F15" s="561"/>
      <c r="G15" s="559"/>
      <c r="H15" s="559"/>
      <c r="I15" s="559"/>
    </row>
    <row r="16" spans="2:9" ht="19.5" customHeight="1">
      <c r="B16" s="560" t="s">
        <v>5</v>
      </c>
      <c r="C16" s="561"/>
      <c r="D16" s="561"/>
      <c r="E16" s="561"/>
      <c r="F16" s="561"/>
      <c r="G16" s="559"/>
      <c r="H16" s="559"/>
      <c r="I16" s="559"/>
    </row>
    <row r="17" spans="2:9" ht="19.5" customHeight="1">
      <c r="B17" s="560" t="s">
        <v>6</v>
      </c>
      <c r="C17" s="561"/>
      <c r="D17" s="561"/>
      <c r="E17" s="561"/>
      <c r="F17" s="561"/>
      <c r="G17" s="559"/>
      <c r="H17" s="559"/>
      <c r="I17" s="559"/>
    </row>
    <row r="18" ht="19.5" customHeight="1">
      <c r="B18" s="6"/>
    </row>
    <row r="19" spans="2:9" ht="12.75">
      <c r="B19" s="552" t="s">
        <v>7</v>
      </c>
      <c r="C19" s="555" t="s">
        <v>9</v>
      </c>
      <c r="D19" s="556"/>
      <c r="E19" s="556"/>
      <c r="F19" s="556"/>
      <c r="G19" s="557"/>
      <c r="H19" s="554" t="s">
        <v>8</v>
      </c>
      <c r="I19" s="554" t="s">
        <v>10</v>
      </c>
    </row>
    <row r="20" spans="2:9" ht="12.75">
      <c r="B20" s="553"/>
      <c r="C20" s="14" t="s">
        <v>11</v>
      </c>
      <c r="D20" s="558" t="s">
        <v>12</v>
      </c>
      <c r="E20" s="553"/>
      <c r="F20" s="553"/>
      <c r="G20" s="553"/>
      <c r="H20" s="553"/>
      <c r="I20" s="552"/>
    </row>
    <row r="21" spans="2:9" ht="69.75" customHeight="1">
      <c r="B21" s="17" t="s">
        <v>21</v>
      </c>
      <c r="C21" s="15">
        <v>10</v>
      </c>
      <c r="D21" s="15">
        <v>3</v>
      </c>
      <c r="E21" s="16">
        <v>2</v>
      </c>
      <c r="F21" s="16" t="s">
        <v>39</v>
      </c>
      <c r="G21" s="15" t="s">
        <v>40</v>
      </c>
      <c r="H21" s="15" t="s">
        <v>271</v>
      </c>
      <c r="I21" s="13"/>
    </row>
    <row r="22" spans="2:9" ht="69.75" customHeight="1">
      <c r="B22" s="2">
        <v>1</v>
      </c>
      <c r="C22" s="18"/>
      <c r="D22" s="18"/>
      <c r="E22" s="18"/>
      <c r="F22" s="18"/>
      <c r="G22" s="18"/>
      <c r="H22" s="18"/>
      <c r="I22" s="13"/>
    </row>
    <row r="23" spans="2:9" ht="69.75" customHeight="1">
      <c r="B23" s="2">
        <v>2</v>
      </c>
      <c r="C23" s="18"/>
      <c r="D23" s="18"/>
      <c r="E23" s="18"/>
      <c r="F23" s="18"/>
      <c r="G23" s="18"/>
      <c r="H23" s="18"/>
      <c r="I23" s="13"/>
    </row>
    <row r="24" spans="2:9" ht="69.75" customHeight="1">
      <c r="B24" s="2">
        <v>3</v>
      </c>
      <c r="C24" s="18"/>
      <c r="D24" s="18"/>
      <c r="E24" s="18"/>
      <c r="F24" s="18"/>
      <c r="G24" s="18"/>
      <c r="H24" s="18"/>
      <c r="I24" s="13"/>
    </row>
    <row r="25" spans="2:9" ht="69.75" customHeight="1">
      <c r="B25" s="2">
        <v>4</v>
      </c>
      <c r="C25" s="18"/>
      <c r="D25" s="18"/>
      <c r="E25" s="18"/>
      <c r="F25" s="18"/>
      <c r="G25" s="18"/>
      <c r="H25" s="18"/>
      <c r="I25" s="13"/>
    </row>
    <row r="26" spans="2:9" ht="4.5" customHeight="1">
      <c r="B26" s="7"/>
      <c r="C26" s="8"/>
      <c r="D26" s="9"/>
      <c r="E26" s="10"/>
      <c r="F26" s="10"/>
      <c r="G26" s="10"/>
      <c r="H26" s="10"/>
      <c r="I26" s="10"/>
    </row>
    <row r="27" spans="2:3" ht="12.75">
      <c r="B27" s="1" t="s">
        <v>24</v>
      </c>
      <c r="C27" s="11" t="s">
        <v>326</v>
      </c>
    </row>
    <row r="28" spans="2:3" ht="12.75">
      <c r="B28" s="11"/>
      <c r="C28" s="11" t="s">
        <v>25</v>
      </c>
    </row>
    <row r="29" spans="2:3" ht="12.75">
      <c r="B29" s="11"/>
      <c r="C29" s="11" t="s">
        <v>26</v>
      </c>
    </row>
    <row r="30" spans="2:3" ht="12.75">
      <c r="B30" s="11"/>
      <c r="C30" s="11" t="s">
        <v>22</v>
      </c>
    </row>
    <row r="31" spans="2:3" ht="12.75">
      <c r="B31" s="11"/>
      <c r="C31" s="11" t="s">
        <v>27</v>
      </c>
    </row>
  </sheetData>
  <sheetProtection/>
  <mergeCells count="21">
    <mergeCell ref="G13:I13"/>
    <mergeCell ref="B8:I9"/>
    <mergeCell ref="B11:F11"/>
    <mergeCell ref="B6:I6"/>
    <mergeCell ref="G11:I11"/>
    <mergeCell ref="G12:I12"/>
    <mergeCell ref="B12:F12"/>
    <mergeCell ref="B13:F13"/>
    <mergeCell ref="B19:B20"/>
    <mergeCell ref="H19:H20"/>
    <mergeCell ref="C19:G19"/>
    <mergeCell ref="I19:I20"/>
    <mergeCell ref="D20:G20"/>
    <mergeCell ref="B17:F17"/>
    <mergeCell ref="B15:F15"/>
    <mergeCell ref="B16:F16"/>
    <mergeCell ref="B14:F14"/>
    <mergeCell ref="G15:I15"/>
    <mergeCell ref="G16:I16"/>
    <mergeCell ref="G17:I17"/>
    <mergeCell ref="G14:I14"/>
  </mergeCells>
  <printOptions/>
  <pageMargins left="0.96" right="0.9055118110236221" top="1.1811023622047245" bottom="0.7874015748031497" header="0.3937007874015748" footer="0.3937007874015748"/>
  <pageSetup horizontalDpi="300" verticalDpi="300" orientation="portrait" paperSize="9" scale="94" r:id="rId1"/>
</worksheet>
</file>

<file path=xl/worksheets/sheet3.xml><?xml version="1.0" encoding="utf-8"?>
<worksheet xmlns="http://schemas.openxmlformats.org/spreadsheetml/2006/main" xmlns:r="http://schemas.openxmlformats.org/officeDocument/2006/relationships">
  <dimension ref="B2:I31"/>
  <sheetViews>
    <sheetView showGridLines="0" view="pageBreakPreview" zoomScaleNormal="75" zoomScaleSheetLayoutView="100" zoomScalePageLayoutView="0" workbookViewId="0" topLeftCell="A1">
      <selection activeCell="C27" sqref="C27"/>
    </sheetView>
  </sheetViews>
  <sheetFormatPr defaultColWidth="9.00390625" defaultRowHeight="13.5"/>
  <cols>
    <col min="1" max="1" width="9.00390625" style="4" customWidth="1"/>
    <col min="2" max="7" width="4.75390625" style="4" customWidth="1"/>
    <col min="8" max="8" width="17.625" style="4" customWidth="1"/>
    <col min="9" max="9" width="42.50390625" style="4" customWidth="1"/>
    <col min="10" max="16384" width="9.00390625" style="4" customWidth="1"/>
  </cols>
  <sheetData>
    <row r="2" ht="12.75">
      <c r="I2" s="3" t="s">
        <v>31</v>
      </c>
    </row>
    <row r="3" ht="12.75">
      <c r="I3" s="3" t="s">
        <v>218</v>
      </c>
    </row>
    <row r="4" spans="2:9" ht="12.75">
      <c r="B4" s="12" t="s">
        <v>19</v>
      </c>
      <c r="I4" s="5"/>
    </row>
    <row r="5" ht="12.75">
      <c r="I5" s="5"/>
    </row>
    <row r="6" spans="2:9" ht="21" customHeight="1">
      <c r="B6" s="564" t="s">
        <v>32</v>
      </c>
      <c r="C6" s="565"/>
      <c r="D6" s="565"/>
      <c r="E6" s="565"/>
      <c r="F6" s="565"/>
      <c r="G6" s="565"/>
      <c r="H6" s="565"/>
      <c r="I6" s="565"/>
    </row>
    <row r="7" ht="30" customHeight="1"/>
    <row r="8" spans="2:9" ht="12.75">
      <c r="B8" s="562" t="s">
        <v>209</v>
      </c>
      <c r="C8" s="563"/>
      <c r="D8" s="563"/>
      <c r="E8" s="563"/>
      <c r="F8" s="563"/>
      <c r="G8" s="563"/>
      <c r="H8" s="563"/>
      <c r="I8" s="563"/>
    </row>
    <row r="9" spans="2:9" ht="12.75">
      <c r="B9" s="563"/>
      <c r="C9" s="563"/>
      <c r="D9" s="563"/>
      <c r="E9" s="563"/>
      <c r="F9" s="563"/>
      <c r="G9" s="563"/>
      <c r="H9" s="563"/>
      <c r="I9" s="563"/>
    </row>
    <row r="10" ht="12.75">
      <c r="B10" s="6"/>
    </row>
    <row r="11" spans="2:9" ht="19.5" customHeight="1">
      <c r="B11" s="560" t="s">
        <v>0</v>
      </c>
      <c r="C11" s="561"/>
      <c r="D11" s="561"/>
      <c r="E11" s="561"/>
      <c r="F11" s="561"/>
      <c r="G11" s="559"/>
      <c r="H11" s="559"/>
      <c r="I11" s="559"/>
    </row>
    <row r="12" spans="2:9" ht="19.5" customHeight="1">
      <c r="B12" s="560" t="s">
        <v>1</v>
      </c>
      <c r="C12" s="561"/>
      <c r="D12" s="561"/>
      <c r="E12" s="561"/>
      <c r="F12" s="561"/>
      <c r="G12" s="559"/>
      <c r="H12" s="559"/>
      <c r="I12" s="559"/>
    </row>
    <row r="13" spans="2:9" ht="19.5" customHeight="1">
      <c r="B13" s="560" t="s">
        <v>2</v>
      </c>
      <c r="C13" s="561"/>
      <c r="D13" s="561"/>
      <c r="E13" s="561"/>
      <c r="F13" s="561"/>
      <c r="G13" s="559"/>
      <c r="H13" s="559"/>
      <c r="I13" s="559"/>
    </row>
    <row r="14" spans="2:9" ht="19.5" customHeight="1">
      <c r="B14" s="560" t="s">
        <v>3</v>
      </c>
      <c r="C14" s="561"/>
      <c r="D14" s="561"/>
      <c r="E14" s="561"/>
      <c r="F14" s="561"/>
      <c r="G14" s="559"/>
      <c r="H14" s="559"/>
      <c r="I14" s="559"/>
    </row>
    <row r="15" spans="2:9" ht="19.5" customHeight="1">
      <c r="B15" s="560" t="s">
        <v>4</v>
      </c>
      <c r="C15" s="561"/>
      <c r="D15" s="561"/>
      <c r="E15" s="561"/>
      <c r="F15" s="561"/>
      <c r="G15" s="559"/>
      <c r="H15" s="559"/>
      <c r="I15" s="559"/>
    </row>
    <row r="16" spans="2:9" ht="19.5" customHeight="1">
      <c r="B16" s="560" t="s">
        <v>5</v>
      </c>
      <c r="C16" s="561"/>
      <c r="D16" s="561"/>
      <c r="E16" s="561"/>
      <c r="F16" s="561"/>
      <c r="G16" s="559"/>
      <c r="H16" s="559"/>
      <c r="I16" s="559"/>
    </row>
    <row r="17" spans="2:9" ht="19.5" customHeight="1">
      <c r="B17" s="560" t="s">
        <v>6</v>
      </c>
      <c r="C17" s="561"/>
      <c r="D17" s="561"/>
      <c r="E17" s="561"/>
      <c r="F17" s="561"/>
      <c r="G17" s="559"/>
      <c r="H17" s="559"/>
      <c r="I17" s="559"/>
    </row>
    <row r="18" ht="19.5" customHeight="1">
      <c r="B18" s="6"/>
    </row>
    <row r="19" spans="2:9" ht="12.75">
      <c r="B19" s="552" t="s">
        <v>7</v>
      </c>
      <c r="C19" s="555" t="s">
        <v>9</v>
      </c>
      <c r="D19" s="556"/>
      <c r="E19" s="556"/>
      <c r="F19" s="556"/>
      <c r="G19" s="557"/>
      <c r="H19" s="554" t="s">
        <v>8</v>
      </c>
      <c r="I19" s="554" t="s">
        <v>10</v>
      </c>
    </row>
    <row r="20" spans="2:9" ht="12.75">
      <c r="B20" s="553"/>
      <c r="C20" s="14" t="s">
        <v>11</v>
      </c>
      <c r="D20" s="558" t="s">
        <v>12</v>
      </c>
      <c r="E20" s="553"/>
      <c r="F20" s="553"/>
      <c r="G20" s="553"/>
      <c r="H20" s="553"/>
      <c r="I20" s="552"/>
    </row>
    <row r="21" spans="2:9" ht="69.75" customHeight="1">
      <c r="B21" s="17" t="s">
        <v>21</v>
      </c>
      <c r="C21" s="15">
        <v>2</v>
      </c>
      <c r="D21" s="15">
        <v>4</v>
      </c>
      <c r="E21" s="16" t="s">
        <v>39</v>
      </c>
      <c r="F21" s="15"/>
      <c r="G21" s="18"/>
      <c r="H21" s="15" t="s">
        <v>41</v>
      </c>
      <c r="I21" s="13"/>
    </row>
    <row r="22" spans="2:9" ht="69.75" customHeight="1">
      <c r="B22" s="2">
        <v>1</v>
      </c>
      <c r="C22" s="18"/>
      <c r="D22" s="18"/>
      <c r="E22" s="18"/>
      <c r="F22" s="18"/>
      <c r="G22" s="18"/>
      <c r="H22" s="18"/>
      <c r="I22" s="13"/>
    </row>
    <row r="23" spans="2:9" ht="69.75" customHeight="1">
      <c r="B23" s="2">
        <v>2</v>
      </c>
      <c r="C23" s="18"/>
      <c r="D23" s="18"/>
      <c r="E23" s="18"/>
      <c r="F23" s="18"/>
      <c r="G23" s="18"/>
      <c r="H23" s="18"/>
      <c r="I23" s="13"/>
    </row>
    <row r="24" spans="2:9" ht="69.75" customHeight="1">
      <c r="B24" s="2">
        <v>3</v>
      </c>
      <c r="C24" s="18"/>
      <c r="D24" s="18"/>
      <c r="E24" s="18"/>
      <c r="F24" s="18"/>
      <c r="G24" s="18"/>
      <c r="H24" s="18"/>
      <c r="I24" s="13"/>
    </row>
    <row r="25" spans="2:9" ht="69.75" customHeight="1">
      <c r="B25" s="2">
        <v>4</v>
      </c>
      <c r="C25" s="18"/>
      <c r="D25" s="18"/>
      <c r="E25" s="18"/>
      <c r="F25" s="18"/>
      <c r="G25" s="18"/>
      <c r="H25" s="18"/>
      <c r="I25" s="13"/>
    </row>
    <row r="26" spans="2:9" ht="4.5" customHeight="1">
      <c r="B26" s="7"/>
      <c r="C26" s="8"/>
      <c r="D26" s="9"/>
      <c r="E26" s="10"/>
      <c r="F26" s="10"/>
      <c r="G26" s="10"/>
      <c r="H26" s="10"/>
      <c r="I26" s="10"/>
    </row>
    <row r="27" spans="2:3" ht="12.75">
      <c r="B27" s="1" t="s">
        <v>24</v>
      </c>
      <c r="C27" s="11" t="s">
        <v>326</v>
      </c>
    </row>
    <row r="28" spans="2:3" ht="12.75">
      <c r="B28" s="11"/>
      <c r="C28" s="11" t="s">
        <v>25</v>
      </c>
    </row>
    <row r="29" spans="2:3" ht="12.75">
      <c r="B29" s="11"/>
      <c r="C29" s="11" t="s">
        <v>26</v>
      </c>
    </row>
    <row r="30" spans="2:3" ht="12.75">
      <c r="B30" s="11"/>
      <c r="C30" s="11" t="s">
        <v>22</v>
      </c>
    </row>
    <row r="31" spans="2:3" ht="12.75">
      <c r="B31" s="11"/>
      <c r="C31" s="11" t="s">
        <v>27</v>
      </c>
    </row>
  </sheetData>
  <sheetProtection/>
  <mergeCells count="21">
    <mergeCell ref="B13:F13"/>
    <mergeCell ref="B15:F15"/>
    <mergeCell ref="B16:F16"/>
    <mergeCell ref="B14:F14"/>
    <mergeCell ref="G13:I13"/>
    <mergeCell ref="G15:I15"/>
    <mergeCell ref="G16:I16"/>
    <mergeCell ref="G14:I14"/>
    <mergeCell ref="B8:I9"/>
    <mergeCell ref="B11:F11"/>
    <mergeCell ref="B6:I6"/>
    <mergeCell ref="G11:I11"/>
    <mergeCell ref="G12:I12"/>
    <mergeCell ref="B12:F12"/>
    <mergeCell ref="B19:B20"/>
    <mergeCell ref="H19:H20"/>
    <mergeCell ref="C19:G19"/>
    <mergeCell ref="I19:I20"/>
    <mergeCell ref="D20:G20"/>
    <mergeCell ref="G17:I17"/>
    <mergeCell ref="B17:F17"/>
  </mergeCells>
  <printOptions/>
  <pageMargins left="0.96" right="0.9055118110236221" top="1.1811023622047245" bottom="0.7874015748031497" header="0.3937007874015748" footer="0.3937007874015748"/>
  <pageSetup horizontalDpi="300" verticalDpi="300" orientation="portrait" paperSize="9" scale="94" r:id="rId1"/>
</worksheet>
</file>

<file path=xl/worksheets/sheet4.xml><?xml version="1.0" encoding="utf-8"?>
<worksheet xmlns="http://schemas.openxmlformats.org/spreadsheetml/2006/main" xmlns:r="http://schemas.openxmlformats.org/officeDocument/2006/relationships">
  <dimension ref="B2:I31"/>
  <sheetViews>
    <sheetView showGridLines="0" view="pageBreakPreview" zoomScaleNormal="75" zoomScaleSheetLayoutView="100" zoomScalePageLayoutView="0" workbookViewId="0" topLeftCell="A1">
      <selection activeCell="C27" sqref="C27"/>
    </sheetView>
  </sheetViews>
  <sheetFormatPr defaultColWidth="9.00390625" defaultRowHeight="13.5"/>
  <cols>
    <col min="1" max="1" width="9.00390625" style="4" customWidth="1"/>
    <col min="2" max="7" width="4.75390625" style="4" customWidth="1"/>
    <col min="8" max="8" width="17.625" style="4" customWidth="1"/>
    <col min="9" max="9" width="42.50390625" style="4" customWidth="1"/>
    <col min="10" max="16384" width="9.00390625" style="4" customWidth="1"/>
  </cols>
  <sheetData>
    <row r="2" ht="12.75">
      <c r="I2" s="3" t="s">
        <v>33</v>
      </c>
    </row>
    <row r="3" ht="12.75">
      <c r="I3" s="3" t="s">
        <v>218</v>
      </c>
    </row>
    <row r="4" spans="2:9" ht="12.75">
      <c r="B4" s="12" t="s">
        <v>19</v>
      </c>
      <c r="I4" s="5"/>
    </row>
    <row r="5" ht="12.75">
      <c r="I5" s="5"/>
    </row>
    <row r="6" spans="2:9" ht="21" customHeight="1">
      <c r="B6" s="564" t="s">
        <v>35</v>
      </c>
      <c r="C6" s="565"/>
      <c r="D6" s="565"/>
      <c r="E6" s="565"/>
      <c r="F6" s="565"/>
      <c r="G6" s="565"/>
      <c r="H6" s="565"/>
      <c r="I6" s="565"/>
    </row>
    <row r="7" ht="30" customHeight="1"/>
    <row r="8" spans="2:9" ht="12.75">
      <c r="B8" s="562" t="s">
        <v>210</v>
      </c>
      <c r="C8" s="563"/>
      <c r="D8" s="563"/>
      <c r="E8" s="563"/>
      <c r="F8" s="563"/>
      <c r="G8" s="563"/>
      <c r="H8" s="563"/>
      <c r="I8" s="563"/>
    </row>
    <row r="9" spans="2:9" ht="12.75">
      <c r="B9" s="563"/>
      <c r="C9" s="563"/>
      <c r="D9" s="563"/>
      <c r="E9" s="563"/>
      <c r="F9" s="563"/>
      <c r="G9" s="563"/>
      <c r="H9" s="563"/>
      <c r="I9" s="563"/>
    </row>
    <row r="10" ht="12.75">
      <c r="B10" s="6"/>
    </row>
    <row r="11" spans="2:9" ht="19.5" customHeight="1">
      <c r="B11" s="560" t="s">
        <v>0</v>
      </c>
      <c r="C11" s="561"/>
      <c r="D11" s="561"/>
      <c r="E11" s="561"/>
      <c r="F11" s="561"/>
      <c r="G11" s="559"/>
      <c r="H11" s="559"/>
      <c r="I11" s="559"/>
    </row>
    <row r="12" spans="2:9" ht="19.5" customHeight="1">
      <c r="B12" s="560" t="s">
        <v>1</v>
      </c>
      <c r="C12" s="561"/>
      <c r="D12" s="561"/>
      <c r="E12" s="561"/>
      <c r="F12" s="561"/>
      <c r="G12" s="559"/>
      <c r="H12" s="559"/>
      <c r="I12" s="559"/>
    </row>
    <row r="13" spans="2:9" ht="19.5" customHeight="1">
      <c r="B13" s="560" t="s">
        <v>2</v>
      </c>
      <c r="C13" s="561"/>
      <c r="D13" s="561"/>
      <c r="E13" s="561"/>
      <c r="F13" s="561"/>
      <c r="G13" s="559"/>
      <c r="H13" s="559"/>
      <c r="I13" s="559"/>
    </row>
    <row r="14" spans="2:9" ht="19.5" customHeight="1">
      <c r="B14" s="560" t="s">
        <v>3</v>
      </c>
      <c r="C14" s="561"/>
      <c r="D14" s="561"/>
      <c r="E14" s="561"/>
      <c r="F14" s="561"/>
      <c r="G14" s="559"/>
      <c r="H14" s="559"/>
      <c r="I14" s="559"/>
    </row>
    <row r="15" spans="2:9" ht="19.5" customHeight="1">
      <c r="B15" s="560" t="s">
        <v>4</v>
      </c>
      <c r="C15" s="561"/>
      <c r="D15" s="561"/>
      <c r="E15" s="561"/>
      <c r="F15" s="561"/>
      <c r="G15" s="559"/>
      <c r="H15" s="559"/>
      <c r="I15" s="559"/>
    </row>
    <row r="16" spans="2:9" ht="19.5" customHeight="1">
      <c r="B16" s="560" t="s">
        <v>5</v>
      </c>
      <c r="C16" s="561"/>
      <c r="D16" s="561"/>
      <c r="E16" s="561"/>
      <c r="F16" s="561"/>
      <c r="G16" s="559"/>
      <c r="H16" s="559"/>
      <c r="I16" s="559"/>
    </row>
    <row r="17" spans="2:9" ht="19.5" customHeight="1">
      <c r="B17" s="560" t="s">
        <v>6</v>
      </c>
      <c r="C17" s="561"/>
      <c r="D17" s="561"/>
      <c r="E17" s="561"/>
      <c r="F17" s="561"/>
      <c r="G17" s="559"/>
      <c r="H17" s="559"/>
      <c r="I17" s="559"/>
    </row>
    <row r="18" ht="19.5" customHeight="1">
      <c r="B18" s="6"/>
    </row>
    <row r="19" spans="2:9" ht="12.75">
      <c r="B19" s="552" t="s">
        <v>7</v>
      </c>
      <c r="C19" s="555" t="s">
        <v>9</v>
      </c>
      <c r="D19" s="556"/>
      <c r="E19" s="556"/>
      <c r="F19" s="556"/>
      <c r="G19" s="557"/>
      <c r="H19" s="554" t="s">
        <v>8</v>
      </c>
      <c r="I19" s="554" t="s">
        <v>10</v>
      </c>
    </row>
    <row r="20" spans="2:9" ht="12.75">
      <c r="B20" s="553"/>
      <c r="C20" s="14" t="s">
        <v>11</v>
      </c>
      <c r="D20" s="558" t="s">
        <v>12</v>
      </c>
      <c r="E20" s="553"/>
      <c r="F20" s="553"/>
      <c r="G20" s="553"/>
      <c r="H20" s="553"/>
      <c r="I20" s="552"/>
    </row>
    <row r="21" spans="2:9" ht="69.75" customHeight="1">
      <c r="B21" s="17" t="s">
        <v>21</v>
      </c>
      <c r="C21" s="15">
        <v>1</v>
      </c>
      <c r="D21" s="15" t="s">
        <v>42</v>
      </c>
      <c r="E21" s="16">
        <v>1</v>
      </c>
      <c r="F21" s="15"/>
      <c r="G21" s="18"/>
      <c r="H21" s="15" t="s">
        <v>43</v>
      </c>
      <c r="I21" s="13"/>
    </row>
    <row r="22" spans="2:9" ht="69.75" customHeight="1">
      <c r="B22" s="2">
        <v>1</v>
      </c>
      <c r="C22" s="18"/>
      <c r="D22" s="18"/>
      <c r="E22" s="18"/>
      <c r="F22" s="18"/>
      <c r="G22" s="18"/>
      <c r="H22" s="18"/>
      <c r="I22" s="13"/>
    </row>
    <row r="23" spans="2:9" ht="69.75" customHeight="1">
      <c r="B23" s="2">
        <v>2</v>
      </c>
      <c r="C23" s="18"/>
      <c r="D23" s="18"/>
      <c r="E23" s="18"/>
      <c r="F23" s="18"/>
      <c r="G23" s="18"/>
      <c r="H23" s="18"/>
      <c r="I23" s="13"/>
    </row>
    <row r="24" spans="2:9" ht="69.75" customHeight="1">
      <c r="B24" s="2">
        <v>3</v>
      </c>
      <c r="C24" s="18"/>
      <c r="D24" s="18"/>
      <c r="E24" s="18"/>
      <c r="F24" s="18"/>
      <c r="G24" s="18"/>
      <c r="H24" s="18"/>
      <c r="I24" s="13"/>
    </row>
    <row r="25" spans="2:9" ht="69.75" customHeight="1">
      <c r="B25" s="2">
        <v>4</v>
      </c>
      <c r="C25" s="18"/>
      <c r="D25" s="18"/>
      <c r="E25" s="18"/>
      <c r="F25" s="18"/>
      <c r="G25" s="18"/>
      <c r="H25" s="18"/>
      <c r="I25" s="13"/>
    </row>
    <row r="26" spans="2:9" ht="4.5" customHeight="1">
      <c r="B26" s="7"/>
      <c r="C26" s="8"/>
      <c r="D26" s="9"/>
      <c r="E26" s="10"/>
      <c r="F26" s="10"/>
      <c r="G26" s="10"/>
      <c r="H26" s="10"/>
      <c r="I26" s="10"/>
    </row>
    <row r="27" spans="2:3" ht="12.75">
      <c r="B27" s="1" t="s">
        <v>24</v>
      </c>
      <c r="C27" s="11" t="s">
        <v>326</v>
      </c>
    </row>
    <row r="28" spans="2:3" ht="12.75">
      <c r="B28" s="11"/>
      <c r="C28" s="11" t="s">
        <v>25</v>
      </c>
    </row>
    <row r="29" spans="2:3" ht="12.75">
      <c r="B29" s="11"/>
      <c r="C29" s="11" t="s">
        <v>26</v>
      </c>
    </row>
    <row r="30" spans="2:3" ht="12.75">
      <c r="B30" s="11"/>
      <c r="C30" s="11" t="s">
        <v>22</v>
      </c>
    </row>
    <row r="31" spans="2:3" ht="12.75">
      <c r="B31" s="11"/>
      <c r="C31" s="11" t="s">
        <v>27</v>
      </c>
    </row>
  </sheetData>
  <sheetProtection/>
  <mergeCells count="21">
    <mergeCell ref="B13:F13"/>
    <mergeCell ref="B15:F15"/>
    <mergeCell ref="B16:F16"/>
    <mergeCell ref="B14:F14"/>
    <mergeCell ref="G13:I13"/>
    <mergeCell ref="G15:I15"/>
    <mergeCell ref="G16:I16"/>
    <mergeCell ref="G14:I14"/>
    <mergeCell ref="B8:I9"/>
    <mergeCell ref="B11:F11"/>
    <mergeCell ref="B6:I6"/>
    <mergeCell ref="G11:I11"/>
    <mergeCell ref="G12:I12"/>
    <mergeCell ref="B12:F12"/>
    <mergeCell ref="B19:B20"/>
    <mergeCell ref="H19:H20"/>
    <mergeCell ref="C19:G19"/>
    <mergeCell ref="I19:I20"/>
    <mergeCell ref="D20:G20"/>
    <mergeCell ref="G17:I17"/>
    <mergeCell ref="B17:F17"/>
  </mergeCells>
  <printOptions/>
  <pageMargins left="0.96" right="0.9055118110236221" top="1.1811023622047245" bottom="0.7874015748031497" header="0.3937007874015748" footer="0.3937007874015748"/>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B2:H31"/>
  <sheetViews>
    <sheetView showGridLines="0" view="pageBreakPreview" zoomScaleNormal="75" zoomScaleSheetLayoutView="100" zoomScalePageLayoutView="0" workbookViewId="0" topLeftCell="A1">
      <selection activeCell="C27" sqref="C27"/>
    </sheetView>
  </sheetViews>
  <sheetFormatPr defaultColWidth="9.00390625" defaultRowHeight="13.5"/>
  <cols>
    <col min="1" max="1" width="9.00390625" style="4" customWidth="1"/>
    <col min="2" max="6" width="4.75390625" style="4" customWidth="1"/>
    <col min="7" max="7" width="17.625" style="4" customWidth="1"/>
    <col min="8" max="8" width="42.50390625" style="4" customWidth="1"/>
    <col min="9" max="16384" width="9.00390625" style="4" customWidth="1"/>
  </cols>
  <sheetData>
    <row r="2" ht="12.75">
      <c r="H2" s="3" t="s">
        <v>34</v>
      </c>
    </row>
    <row r="3" ht="12.75">
      <c r="H3" s="3" t="s">
        <v>218</v>
      </c>
    </row>
    <row r="4" spans="2:8" ht="12.75">
      <c r="B4" s="12" t="s">
        <v>19</v>
      </c>
      <c r="H4" s="5"/>
    </row>
    <row r="5" ht="12.75">
      <c r="H5" s="5"/>
    </row>
    <row r="6" spans="2:8" ht="21" customHeight="1">
      <c r="B6" s="564" t="s">
        <v>38</v>
      </c>
      <c r="C6" s="565"/>
      <c r="D6" s="565"/>
      <c r="E6" s="565"/>
      <c r="F6" s="565"/>
      <c r="G6" s="565"/>
      <c r="H6" s="565"/>
    </row>
    <row r="7" ht="30" customHeight="1"/>
    <row r="8" spans="2:8" ht="12.75">
      <c r="B8" s="562" t="s">
        <v>211</v>
      </c>
      <c r="C8" s="563"/>
      <c r="D8" s="563"/>
      <c r="E8" s="563"/>
      <c r="F8" s="563"/>
      <c r="G8" s="563"/>
      <c r="H8" s="563"/>
    </row>
    <row r="9" spans="2:8" ht="12.75">
      <c r="B9" s="563"/>
      <c r="C9" s="563"/>
      <c r="D9" s="563"/>
      <c r="E9" s="563"/>
      <c r="F9" s="563"/>
      <c r="G9" s="563"/>
      <c r="H9" s="563"/>
    </row>
    <row r="10" ht="12.75">
      <c r="B10" s="6"/>
    </row>
    <row r="11" spans="2:8" ht="19.5" customHeight="1">
      <c r="B11" s="560" t="s">
        <v>0</v>
      </c>
      <c r="C11" s="561"/>
      <c r="D11" s="561"/>
      <c r="E11" s="561"/>
      <c r="F11" s="561"/>
      <c r="G11" s="559"/>
      <c r="H11" s="559"/>
    </row>
    <row r="12" spans="2:8" ht="19.5" customHeight="1">
      <c r="B12" s="560" t="s">
        <v>1</v>
      </c>
      <c r="C12" s="561"/>
      <c r="D12" s="561"/>
      <c r="E12" s="561"/>
      <c r="F12" s="561"/>
      <c r="G12" s="559"/>
      <c r="H12" s="559"/>
    </row>
    <row r="13" spans="2:8" ht="19.5" customHeight="1">
      <c r="B13" s="560" t="s">
        <v>2</v>
      </c>
      <c r="C13" s="561"/>
      <c r="D13" s="561"/>
      <c r="E13" s="561"/>
      <c r="F13" s="561"/>
      <c r="G13" s="559"/>
      <c r="H13" s="559"/>
    </row>
    <row r="14" spans="2:8" ht="19.5" customHeight="1">
      <c r="B14" s="560" t="s">
        <v>3</v>
      </c>
      <c r="C14" s="561"/>
      <c r="D14" s="561"/>
      <c r="E14" s="561"/>
      <c r="F14" s="561"/>
      <c r="G14" s="559"/>
      <c r="H14" s="559"/>
    </row>
    <row r="15" spans="2:8" ht="19.5" customHeight="1">
      <c r="B15" s="560" t="s">
        <v>4</v>
      </c>
      <c r="C15" s="561"/>
      <c r="D15" s="561"/>
      <c r="E15" s="561"/>
      <c r="F15" s="561"/>
      <c r="G15" s="559"/>
      <c r="H15" s="559"/>
    </row>
    <row r="16" spans="2:8" ht="19.5" customHeight="1">
      <c r="B16" s="560" t="s">
        <v>5</v>
      </c>
      <c r="C16" s="561"/>
      <c r="D16" s="561"/>
      <c r="E16" s="561"/>
      <c r="F16" s="561"/>
      <c r="G16" s="559"/>
      <c r="H16" s="559"/>
    </row>
    <row r="17" spans="2:8" ht="19.5" customHeight="1">
      <c r="B17" s="560" t="s">
        <v>6</v>
      </c>
      <c r="C17" s="561"/>
      <c r="D17" s="561"/>
      <c r="E17" s="561"/>
      <c r="F17" s="561"/>
      <c r="G17" s="559"/>
      <c r="H17" s="559"/>
    </row>
    <row r="18" ht="19.5" customHeight="1">
      <c r="B18" s="6"/>
    </row>
    <row r="19" spans="2:8" ht="12.75">
      <c r="B19" s="552" t="s">
        <v>7</v>
      </c>
      <c r="C19" s="566" t="s">
        <v>9</v>
      </c>
      <c r="D19" s="567"/>
      <c r="E19" s="567"/>
      <c r="F19" s="568"/>
      <c r="G19" s="554" t="s">
        <v>8</v>
      </c>
      <c r="H19" s="554" t="s">
        <v>10</v>
      </c>
    </row>
    <row r="20" spans="2:8" ht="12.75">
      <c r="B20" s="553"/>
      <c r="C20" s="14" t="s">
        <v>11</v>
      </c>
      <c r="D20" s="14" t="s">
        <v>44</v>
      </c>
      <c r="E20" s="19" t="s">
        <v>45</v>
      </c>
      <c r="F20" s="19" t="s">
        <v>46</v>
      </c>
      <c r="G20" s="553"/>
      <c r="H20" s="552"/>
    </row>
    <row r="21" spans="2:8" ht="69.75" customHeight="1">
      <c r="B21" s="17" t="s">
        <v>21</v>
      </c>
      <c r="C21" s="15">
        <v>1</v>
      </c>
      <c r="D21" s="15">
        <v>3</v>
      </c>
      <c r="E21" s="16">
        <v>4</v>
      </c>
      <c r="F21" s="16" t="s">
        <v>273</v>
      </c>
      <c r="G21" s="15" t="s">
        <v>272</v>
      </c>
      <c r="H21" s="13"/>
    </row>
    <row r="22" spans="2:8" ht="69.75" customHeight="1">
      <c r="B22" s="2">
        <v>1</v>
      </c>
      <c r="C22" s="18"/>
      <c r="D22" s="18"/>
      <c r="E22" s="18"/>
      <c r="F22" s="18"/>
      <c r="G22" s="18"/>
      <c r="H22" s="13"/>
    </row>
    <row r="23" spans="2:8" ht="69.75" customHeight="1">
      <c r="B23" s="2">
        <v>2</v>
      </c>
      <c r="C23" s="18"/>
      <c r="D23" s="18"/>
      <c r="E23" s="18"/>
      <c r="F23" s="18"/>
      <c r="G23" s="18"/>
      <c r="H23" s="13"/>
    </row>
    <row r="24" spans="2:8" ht="69.75" customHeight="1">
      <c r="B24" s="2">
        <v>3</v>
      </c>
      <c r="C24" s="18"/>
      <c r="D24" s="18"/>
      <c r="E24" s="18"/>
      <c r="F24" s="18"/>
      <c r="G24" s="18"/>
      <c r="H24" s="13"/>
    </row>
    <row r="25" spans="2:8" ht="69.75" customHeight="1">
      <c r="B25" s="2">
        <v>4</v>
      </c>
      <c r="C25" s="18"/>
      <c r="D25" s="18"/>
      <c r="E25" s="18"/>
      <c r="F25" s="18"/>
      <c r="G25" s="18"/>
      <c r="H25" s="13"/>
    </row>
    <row r="26" spans="2:8" ht="4.5" customHeight="1">
      <c r="B26" s="7"/>
      <c r="C26" s="8"/>
      <c r="D26" s="9"/>
      <c r="E26" s="10"/>
      <c r="F26" s="10"/>
      <c r="G26" s="10"/>
      <c r="H26" s="10"/>
    </row>
    <row r="27" spans="2:3" ht="12.75">
      <c r="B27" s="1" t="s">
        <v>24</v>
      </c>
      <c r="C27" s="11" t="s">
        <v>326</v>
      </c>
    </row>
    <row r="28" spans="2:3" ht="12.75">
      <c r="B28" s="11"/>
      <c r="C28" s="11" t="s">
        <v>25</v>
      </c>
    </row>
    <row r="29" spans="2:3" ht="12.75">
      <c r="B29" s="11"/>
      <c r="C29" s="11" t="s">
        <v>26</v>
      </c>
    </row>
    <row r="30" spans="2:3" ht="12.75">
      <c r="B30" s="11"/>
      <c r="C30" s="11" t="s">
        <v>22</v>
      </c>
    </row>
    <row r="31" spans="2:3" ht="12.75">
      <c r="B31" s="11"/>
      <c r="C31" s="11" t="s">
        <v>27</v>
      </c>
    </row>
  </sheetData>
  <sheetProtection/>
  <mergeCells count="20">
    <mergeCell ref="B8:H9"/>
    <mergeCell ref="B11:F11"/>
    <mergeCell ref="B6:H6"/>
    <mergeCell ref="G11:H11"/>
    <mergeCell ref="G12:H12"/>
    <mergeCell ref="B12:F12"/>
    <mergeCell ref="B13:F13"/>
    <mergeCell ref="B15:F15"/>
    <mergeCell ref="B16:F16"/>
    <mergeCell ref="B14:F14"/>
    <mergeCell ref="G13:H13"/>
    <mergeCell ref="G15:H15"/>
    <mergeCell ref="G16:H16"/>
    <mergeCell ref="G17:H17"/>
    <mergeCell ref="G14:H14"/>
    <mergeCell ref="B19:B20"/>
    <mergeCell ref="G19:G20"/>
    <mergeCell ref="H19:H20"/>
    <mergeCell ref="C19:F19"/>
    <mergeCell ref="B17:F17"/>
  </mergeCells>
  <printOptions/>
  <pageMargins left="0.96" right="0.9055118110236221" top="1.1811023622047245" bottom="0.7874015748031497" header="0.3937007874015748" footer="0.3937007874015748"/>
  <pageSetup horizontalDpi="300" verticalDpi="300" orientation="portrait" paperSize="9" scale="98" r:id="rId1"/>
</worksheet>
</file>

<file path=xl/worksheets/sheet6.xml><?xml version="1.0" encoding="utf-8"?>
<worksheet xmlns="http://schemas.openxmlformats.org/spreadsheetml/2006/main" xmlns:r="http://schemas.openxmlformats.org/officeDocument/2006/relationships">
  <dimension ref="B2:H31"/>
  <sheetViews>
    <sheetView showGridLines="0" view="pageBreakPreview" zoomScaleNormal="75" zoomScaleSheetLayoutView="100" zoomScalePageLayoutView="0" workbookViewId="0" topLeftCell="A1">
      <selection activeCell="B10" sqref="B10"/>
    </sheetView>
  </sheetViews>
  <sheetFormatPr defaultColWidth="9.00390625" defaultRowHeight="13.5"/>
  <cols>
    <col min="1" max="1" width="9.00390625" style="4" customWidth="1"/>
    <col min="2" max="6" width="4.75390625" style="4" customWidth="1"/>
    <col min="7" max="7" width="17.625" style="4" customWidth="1"/>
    <col min="8" max="8" width="42.50390625" style="4" customWidth="1"/>
    <col min="9" max="16384" width="9.00390625" style="4" customWidth="1"/>
  </cols>
  <sheetData>
    <row r="2" ht="12.75">
      <c r="H2" s="3" t="s">
        <v>36</v>
      </c>
    </row>
    <row r="3" ht="12.75">
      <c r="H3" s="3" t="s">
        <v>218</v>
      </c>
    </row>
    <row r="4" spans="2:8" ht="12.75">
      <c r="B4" s="12" t="s">
        <v>19</v>
      </c>
      <c r="H4" s="5"/>
    </row>
    <row r="5" ht="12.75">
      <c r="H5" s="5"/>
    </row>
    <row r="6" spans="2:8" ht="21" customHeight="1">
      <c r="B6" s="564" t="s">
        <v>37</v>
      </c>
      <c r="C6" s="565"/>
      <c r="D6" s="565"/>
      <c r="E6" s="565"/>
      <c r="F6" s="565"/>
      <c r="G6" s="565"/>
      <c r="H6" s="565"/>
    </row>
    <row r="7" ht="30" customHeight="1"/>
    <row r="8" spans="2:8" ht="12.75">
      <c r="B8" s="562" t="s">
        <v>332</v>
      </c>
      <c r="C8" s="563"/>
      <c r="D8" s="563"/>
      <c r="E8" s="563"/>
      <c r="F8" s="563"/>
      <c r="G8" s="563"/>
      <c r="H8" s="563"/>
    </row>
    <row r="9" spans="2:8" ht="12.75">
      <c r="B9" s="563"/>
      <c r="C9" s="563"/>
      <c r="D9" s="563"/>
      <c r="E9" s="563"/>
      <c r="F9" s="563"/>
      <c r="G9" s="563"/>
      <c r="H9" s="563"/>
    </row>
    <row r="10" ht="12.75">
      <c r="B10" s="6"/>
    </row>
    <row r="11" spans="2:8" ht="19.5" customHeight="1">
      <c r="B11" s="560" t="s">
        <v>0</v>
      </c>
      <c r="C11" s="561"/>
      <c r="D11" s="561"/>
      <c r="E11" s="561"/>
      <c r="F11" s="561"/>
      <c r="G11" s="559"/>
      <c r="H11" s="559"/>
    </row>
    <row r="12" spans="2:8" ht="19.5" customHeight="1">
      <c r="B12" s="560" t="s">
        <v>1</v>
      </c>
      <c r="C12" s="561"/>
      <c r="D12" s="561"/>
      <c r="E12" s="561"/>
      <c r="F12" s="561"/>
      <c r="G12" s="559"/>
      <c r="H12" s="559"/>
    </row>
    <row r="13" spans="2:8" ht="19.5" customHeight="1">
      <c r="B13" s="560" t="s">
        <v>2</v>
      </c>
      <c r="C13" s="561"/>
      <c r="D13" s="561"/>
      <c r="E13" s="561"/>
      <c r="F13" s="561"/>
      <c r="G13" s="559"/>
      <c r="H13" s="559"/>
    </row>
    <row r="14" spans="2:8" ht="19.5" customHeight="1">
      <c r="B14" s="560" t="s">
        <v>3</v>
      </c>
      <c r="C14" s="561"/>
      <c r="D14" s="561"/>
      <c r="E14" s="561"/>
      <c r="F14" s="561"/>
      <c r="G14" s="559"/>
      <c r="H14" s="559"/>
    </row>
    <row r="15" spans="2:8" ht="19.5" customHeight="1">
      <c r="B15" s="560" t="s">
        <v>4</v>
      </c>
      <c r="C15" s="561"/>
      <c r="D15" s="561"/>
      <c r="E15" s="561"/>
      <c r="F15" s="561"/>
      <c r="G15" s="559"/>
      <c r="H15" s="559"/>
    </row>
    <row r="16" spans="2:8" ht="19.5" customHeight="1">
      <c r="B16" s="560" t="s">
        <v>5</v>
      </c>
      <c r="C16" s="561"/>
      <c r="D16" s="561"/>
      <c r="E16" s="561"/>
      <c r="F16" s="561"/>
      <c r="G16" s="559"/>
      <c r="H16" s="559"/>
    </row>
    <row r="17" spans="2:8" ht="19.5" customHeight="1">
      <c r="B17" s="560" t="s">
        <v>6</v>
      </c>
      <c r="C17" s="561"/>
      <c r="D17" s="561"/>
      <c r="E17" s="561"/>
      <c r="F17" s="561"/>
      <c r="G17" s="559"/>
      <c r="H17" s="559"/>
    </row>
    <row r="18" ht="19.5" customHeight="1">
      <c r="B18" s="6"/>
    </row>
    <row r="19" spans="2:8" ht="12.75">
      <c r="B19" s="552" t="s">
        <v>7</v>
      </c>
      <c r="C19" s="566" t="s">
        <v>9</v>
      </c>
      <c r="D19" s="567"/>
      <c r="E19" s="567"/>
      <c r="F19" s="568"/>
      <c r="G19" s="554" t="s">
        <v>8</v>
      </c>
      <c r="H19" s="554" t="s">
        <v>10</v>
      </c>
    </row>
    <row r="20" spans="2:8" ht="12.75">
      <c r="B20" s="553"/>
      <c r="C20" s="14" t="s">
        <v>11</v>
      </c>
      <c r="D20" s="14" t="s">
        <v>44</v>
      </c>
      <c r="E20" s="19" t="s">
        <v>45</v>
      </c>
      <c r="F20" s="19" t="s">
        <v>46</v>
      </c>
      <c r="G20" s="553"/>
      <c r="H20" s="552"/>
    </row>
    <row r="21" spans="2:8" ht="69.75" customHeight="1">
      <c r="B21" s="17" t="s">
        <v>21</v>
      </c>
      <c r="C21" s="15">
        <v>1</v>
      </c>
      <c r="D21" s="15">
        <v>3</v>
      </c>
      <c r="E21" s="16">
        <v>3</v>
      </c>
      <c r="F21" s="15"/>
      <c r="G21" s="15" t="s">
        <v>274</v>
      </c>
      <c r="H21" s="13"/>
    </row>
    <row r="22" spans="2:8" ht="69.75" customHeight="1">
      <c r="B22" s="2">
        <v>1</v>
      </c>
      <c r="C22" s="18"/>
      <c r="D22" s="18"/>
      <c r="E22" s="18"/>
      <c r="F22" s="18"/>
      <c r="G22" s="18"/>
      <c r="H22" s="13"/>
    </row>
    <row r="23" spans="2:8" ht="69.75" customHeight="1">
      <c r="B23" s="2">
        <v>2</v>
      </c>
      <c r="C23" s="18"/>
      <c r="D23" s="18"/>
      <c r="E23" s="18"/>
      <c r="F23" s="18"/>
      <c r="G23" s="18"/>
      <c r="H23" s="13"/>
    </row>
    <row r="24" spans="2:8" ht="69.75" customHeight="1">
      <c r="B24" s="2">
        <v>3</v>
      </c>
      <c r="C24" s="18"/>
      <c r="D24" s="18"/>
      <c r="E24" s="18"/>
      <c r="F24" s="18"/>
      <c r="G24" s="18"/>
      <c r="H24" s="13"/>
    </row>
    <row r="25" spans="2:8" ht="69.75" customHeight="1">
      <c r="B25" s="2">
        <v>4</v>
      </c>
      <c r="C25" s="18"/>
      <c r="D25" s="18"/>
      <c r="E25" s="18"/>
      <c r="F25" s="18"/>
      <c r="G25" s="18"/>
      <c r="H25" s="13"/>
    </row>
    <row r="26" spans="2:8" ht="4.5" customHeight="1">
      <c r="B26" s="7"/>
      <c r="C26" s="8"/>
      <c r="D26" s="9"/>
      <c r="E26" s="10"/>
      <c r="F26" s="10"/>
      <c r="G26" s="10"/>
      <c r="H26" s="10"/>
    </row>
    <row r="27" spans="2:3" ht="12.75">
      <c r="B27" s="1" t="s">
        <v>24</v>
      </c>
      <c r="C27" s="11" t="s">
        <v>326</v>
      </c>
    </row>
    <row r="28" spans="2:3" ht="12.75">
      <c r="B28" s="11"/>
      <c r="C28" s="11" t="s">
        <v>25</v>
      </c>
    </row>
    <row r="29" spans="2:3" ht="12.75">
      <c r="B29" s="11"/>
      <c r="C29" s="11" t="s">
        <v>26</v>
      </c>
    </row>
    <row r="30" spans="2:3" ht="12.75">
      <c r="B30" s="11"/>
      <c r="C30" s="11" t="s">
        <v>22</v>
      </c>
    </row>
    <row r="31" spans="2:3" ht="12.75">
      <c r="B31" s="11"/>
      <c r="C31" s="11" t="s">
        <v>27</v>
      </c>
    </row>
  </sheetData>
  <sheetProtection/>
  <mergeCells count="20">
    <mergeCell ref="G12:H12"/>
    <mergeCell ref="H19:H20"/>
    <mergeCell ref="G15:H15"/>
    <mergeCell ref="G16:H16"/>
    <mergeCell ref="G17:H17"/>
    <mergeCell ref="B12:F12"/>
    <mergeCell ref="B13:F13"/>
    <mergeCell ref="B15:F15"/>
    <mergeCell ref="B16:F16"/>
    <mergeCell ref="B14:F14"/>
    <mergeCell ref="B8:H9"/>
    <mergeCell ref="B11:F11"/>
    <mergeCell ref="B6:H6"/>
    <mergeCell ref="G11:H11"/>
    <mergeCell ref="B19:B20"/>
    <mergeCell ref="C19:F19"/>
    <mergeCell ref="G19:G20"/>
    <mergeCell ref="G13:H13"/>
    <mergeCell ref="G14:H14"/>
    <mergeCell ref="B17:F17"/>
  </mergeCells>
  <printOptions/>
  <pageMargins left="0.96" right="0.9055118110236221" top="1.1811023622047245" bottom="0.7874015748031497" header="0.3937007874015748" footer="0.3937007874015748"/>
  <pageSetup horizontalDpi="300" verticalDpi="300" orientation="portrait" paperSize="9" scale="98" r:id="rId1"/>
</worksheet>
</file>

<file path=xl/worksheets/sheet7.xml><?xml version="1.0" encoding="utf-8"?>
<worksheet xmlns="http://schemas.openxmlformats.org/spreadsheetml/2006/main" xmlns:r="http://schemas.openxmlformats.org/officeDocument/2006/relationships">
  <dimension ref="B3:T31"/>
  <sheetViews>
    <sheetView showGridLines="0" view="pageBreakPreview" zoomScale="82" zoomScaleSheetLayoutView="82" zoomScalePageLayoutView="0" workbookViewId="0" topLeftCell="A1">
      <selection activeCell="H36" sqref="H36"/>
    </sheetView>
  </sheetViews>
  <sheetFormatPr defaultColWidth="9.00390625" defaultRowHeight="13.5"/>
  <cols>
    <col min="1" max="1" width="20.25390625" style="0" customWidth="1"/>
    <col min="2" max="2" width="4.75390625" style="0" customWidth="1"/>
    <col min="3" max="3" width="5.125" style="0" customWidth="1"/>
    <col min="4" max="4" width="35.625" style="0" customWidth="1"/>
    <col min="5" max="5" width="6.00390625" style="0" bestFit="1" customWidth="1"/>
    <col min="6" max="20" width="9.625" style="0" customWidth="1"/>
  </cols>
  <sheetData>
    <row r="3" spans="13:20" ht="13.5">
      <c r="M3" s="22"/>
      <c r="N3" s="22"/>
      <c r="O3" s="22"/>
      <c r="P3" s="22"/>
      <c r="Q3" s="22"/>
      <c r="R3" s="22"/>
      <c r="S3" s="22"/>
      <c r="T3" s="23"/>
    </row>
    <row r="5" spans="4:20" ht="12.75">
      <c r="D5" s="214"/>
      <c r="G5" s="215"/>
      <c r="T5" t="s">
        <v>65</v>
      </c>
    </row>
    <row r="6" spans="2:20" ht="12.75">
      <c r="B6" s="216"/>
      <c r="C6" s="217"/>
      <c r="D6" s="217"/>
      <c r="E6" s="218"/>
      <c r="F6" s="219" t="s">
        <v>67</v>
      </c>
      <c r="G6" s="569" t="s">
        <v>219</v>
      </c>
      <c r="H6" s="570"/>
      <c r="I6" s="569" t="s">
        <v>220</v>
      </c>
      <c r="J6" s="570"/>
      <c r="K6" s="569" t="s">
        <v>221</v>
      </c>
      <c r="L6" s="570"/>
      <c r="M6" s="569" t="s">
        <v>222</v>
      </c>
      <c r="N6" s="570"/>
      <c r="O6" s="569" t="s">
        <v>223</v>
      </c>
      <c r="P6" s="570"/>
      <c r="Q6" s="569" t="s">
        <v>224</v>
      </c>
      <c r="R6" s="570"/>
      <c r="S6" s="569" t="s">
        <v>225</v>
      </c>
      <c r="T6" s="570"/>
    </row>
    <row r="7" spans="2:20" ht="13.5" thickBot="1">
      <c r="B7" s="220"/>
      <c r="C7" s="221"/>
      <c r="D7" s="221"/>
      <c r="E7" s="222"/>
      <c r="F7" s="223"/>
      <c r="G7" s="224" t="s">
        <v>134</v>
      </c>
      <c r="H7" s="225" t="s">
        <v>135</v>
      </c>
      <c r="I7" s="224" t="s">
        <v>134</v>
      </c>
      <c r="J7" s="225" t="s">
        <v>135</v>
      </c>
      <c r="K7" s="224" t="s">
        <v>134</v>
      </c>
      <c r="L7" s="225" t="s">
        <v>135</v>
      </c>
      <c r="M7" s="224" t="s">
        <v>134</v>
      </c>
      <c r="N7" s="225" t="s">
        <v>135</v>
      </c>
      <c r="O7" s="224" t="s">
        <v>134</v>
      </c>
      <c r="P7" s="225" t="s">
        <v>135</v>
      </c>
      <c r="Q7" s="224" t="s">
        <v>134</v>
      </c>
      <c r="R7" s="225" t="s">
        <v>135</v>
      </c>
      <c r="S7" s="224" t="s">
        <v>134</v>
      </c>
      <c r="T7" s="225" t="s">
        <v>135</v>
      </c>
    </row>
    <row r="8" spans="2:20" ht="13.5" thickTop="1">
      <c r="B8" s="519" t="s">
        <v>214</v>
      </c>
      <c r="C8" s="520"/>
      <c r="D8" s="521"/>
      <c r="E8" s="522" t="s">
        <v>136</v>
      </c>
      <c r="F8" s="226">
        <f>SUM(G8:T8)</f>
        <v>0</v>
      </c>
      <c r="G8" s="511">
        <f>+G9+G10</f>
        <v>0</v>
      </c>
      <c r="H8" s="512">
        <f>+H9+H10</f>
        <v>0</v>
      </c>
      <c r="I8" s="512">
        <f>+I9+I10</f>
        <v>0</v>
      </c>
      <c r="J8" s="228">
        <f aca="true" t="shared" si="0" ref="J8:T8">+J9+J10</f>
        <v>0</v>
      </c>
      <c r="K8" s="228">
        <f t="shared" si="0"/>
        <v>0</v>
      </c>
      <c r="L8" s="228">
        <f t="shared" si="0"/>
        <v>0</v>
      </c>
      <c r="M8" s="228">
        <f t="shared" si="0"/>
        <v>0</v>
      </c>
      <c r="N8" s="228">
        <f t="shared" si="0"/>
        <v>0</v>
      </c>
      <c r="O8" s="228">
        <f t="shared" si="0"/>
        <v>0</v>
      </c>
      <c r="P8" s="228">
        <f t="shared" si="0"/>
        <v>0</v>
      </c>
      <c r="Q8" s="228">
        <f t="shared" si="0"/>
        <v>0</v>
      </c>
      <c r="R8" s="228">
        <f t="shared" si="0"/>
        <v>0</v>
      </c>
      <c r="S8" s="228">
        <f t="shared" si="0"/>
        <v>0</v>
      </c>
      <c r="T8" s="228">
        <f t="shared" si="0"/>
        <v>0</v>
      </c>
    </row>
    <row r="9" spans="2:20" ht="12.75">
      <c r="B9" s="523"/>
      <c r="C9" s="520"/>
      <c r="D9" s="524" t="s">
        <v>292</v>
      </c>
      <c r="E9" s="525" t="s">
        <v>137</v>
      </c>
      <c r="F9" s="229">
        <f>SUM(G9:T9)</f>
        <v>0</v>
      </c>
      <c r="G9" s="514"/>
      <c r="H9" s="514"/>
      <c r="I9" s="514"/>
      <c r="J9" s="514"/>
      <c r="K9" s="514"/>
      <c r="L9" s="514"/>
      <c r="M9" s="514"/>
      <c r="N9" s="514"/>
      <c r="O9" s="514"/>
      <c r="P9" s="514"/>
      <c r="Q9" s="514"/>
      <c r="R9" s="514"/>
      <c r="S9" s="514"/>
      <c r="T9" s="514"/>
    </row>
    <row r="10" spans="2:20" ht="12.75">
      <c r="B10" s="523"/>
      <c r="C10" s="520"/>
      <c r="D10" s="526" t="s">
        <v>138</v>
      </c>
      <c r="E10" s="527" t="s">
        <v>139</v>
      </c>
      <c r="F10" s="515">
        <f>SUM(G10:T10)</f>
        <v>0</v>
      </c>
      <c r="G10" s="515">
        <f aca="true" t="shared" si="1" ref="G10:N10">+G9*G11</f>
        <v>0</v>
      </c>
      <c r="H10" s="515">
        <f t="shared" si="1"/>
        <v>0</v>
      </c>
      <c r="I10" s="515">
        <f t="shared" si="1"/>
        <v>0</v>
      </c>
      <c r="J10" s="515">
        <f t="shared" si="1"/>
        <v>0</v>
      </c>
      <c r="K10" s="515">
        <f t="shared" si="1"/>
        <v>0</v>
      </c>
      <c r="L10" s="515">
        <f t="shared" si="1"/>
        <v>0</v>
      </c>
      <c r="M10" s="515">
        <f t="shared" si="1"/>
        <v>0</v>
      </c>
      <c r="N10" s="515">
        <f t="shared" si="1"/>
        <v>0</v>
      </c>
      <c r="O10" s="515">
        <f aca="true" t="shared" si="2" ref="O10:T10">+O9*O11</f>
        <v>0</v>
      </c>
      <c r="P10" s="515">
        <f t="shared" si="2"/>
        <v>0</v>
      </c>
      <c r="Q10" s="515">
        <f t="shared" si="2"/>
        <v>0</v>
      </c>
      <c r="R10" s="515">
        <f t="shared" si="2"/>
        <v>0</v>
      </c>
      <c r="S10" s="515">
        <f t="shared" si="2"/>
        <v>0</v>
      </c>
      <c r="T10" s="515">
        <f t="shared" si="2"/>
        <v>0</v>
      </c>
    </row>
    <row r="11" spans="2:20" s="227" customFormat="1" ht="12.75">
      <c r="B11" s="528"/>
      <c r="C11" s="529"/>
      <c r="D11" s="530" t="s">
        <v>140</v>
      </c>
      <c r="E11" s="531" t="s">
        <v>141</v>
      </c>
      <c r="F11" s="516" t="s">
        <v>142</v>
      </c>
      <c r="G11" s="517">
        <v>0.1</v>
      </c>
      <c r="H11" s="517">
        <v>0.1</v>
      </c>
      <c r="I11" s="517">
        <v>0.1</v>
      </c>
      <c r="J11" s="517">
        <v>0.1</v>
      </c>
      <c r="K11" s="517">
        <v>0.1</v>
      </c>
      <c r="L11" s="517">
        <v>0.1</v>
      </c>
      <c r="M11" s="517">
        <v>0.1</v>
      </c>
      <c r="N11" s="517">
        <v>0.1</v>
      </c>
      <c r="O11" s="517">
        <v>0.1</v>
      </c>
      <c r="P11" s="517">
        <v>0.1</v>
      </c>
      <c r="Q11" s="517">
        <v>0.1</v>
      </c>
      <c r="R11" s="517">
        <v>0.1</v>
      </c>
      <c r="S11" s="517">
        <v>0.1</v>
      </c>
      <c r="T11" s="517">
        <v>0.1</v>
      </c>
    </row>
    <row r="12" spans="2:20" ht="12.75">
      <c r="B12" s="518" t="s">
        <v>288</v>
      </c>
      <c r="C12" s="532"/>
      <c r="D12" s="521"/>
      <c r="E12" s="522" t="s">
        <v>136</v>
      </c>
      <c r="F12" s="226">
        <f>SUM(G12:T12)</f>
        <v>0</v>
      </c>
      <c r="G12" s="511">
        <f aca="true" t="shared" si="3" ref="G12:T12">+G13+G14</f>
        <v>0</v>
      </c>
      <c r="H12" s="512">
        <f t="shared" si="3"/>
        <v>0</v>
      </c>
      <c r="I12" s="512">
        <f t="shared" si="3"/>
        <v>0</v>
      </c>
      <c r="J12" s="228">
        <f t="shared" si="3"/>
        <v>0</v>
      </c>
      <c r="K12" s="228">
        <f t="shared" si="3"/>
        <v>0</v>
      </c>
      <c r="L12" s="228">
        <f t="shared" si="3"/>
        <v>0</v>
      </c>
      <c r="M12" s="228">
        <f t="shared" si="3"/>
        <v>0</v>
      </c>
      <c r="N12" s="228">
        <f t="shared" si="3"/>
        <v>0</v>
      </c>
      <c r="O12" s="228">
        <f t="shared" si="3"/>
        <v>0</v>
      </c>
      <c r="P12" s="228">
        <f t="shared" si="3"/>
        <v>0</v>
      </c>
      <c r="Q12" s="228">
        <f t="shared" si="3"/>
        <v>0</v>
      </c>
      <c r="R12" s="228">
        <f t="shared" si="3"/>
        <v>0</v>
      </c>
      <c r="S12" s="228">
        <f t="shared" si="3"/>
        <v>0</v>
      </c>
      <c r="T12" s="228">
        <f t="shared" si="3"/>
        <v>0</v>
      </c>
    </row>
    <row r="13" spans="2:20" ht="12.75">
      <c r="B13" s="523"/>
      <c r="C13" s="520"/>
      <c r="D13" s="533" t="s">
        <v>290</v>
      </c>
      <c r="E13" s="525" t="s">
        <v>137</v>
      </c>
      <c r="F13" s="229">
        <f>SUM(G13:T13)</f>
        <v>0</v>
      </c>
      <c r="G13" s="514"/>
      <c r="H13" s="514"/>
      <c r="I13" s="514"/>
      <c r="J13" s="514"/>
      <c r="K13" s="514"/>
      <c r="L13" s="514"/>
      <c r="M13" s="514"/>
      <c r="N13" s="514"/>
      <c r="O13" s="514"/>
      <c r="P13" s="514"/>
      <c r="Q13" s="514"/>
      <c r="R13" s="514"/>
      <c r="S13" s="514"/>
      <c r="T13" s="514"/>
    </row>
    <row r="14" spans="2:20" ht="12.75">
      <c r="B14" s="523"/>
      <c r="C14" s="520"/>
      <c r="D14" s="526" t="s">
        <v>138</v>
      </c>
      <c r="E14" s="527" t="s">
        <v>139</v>
      </c>
      <c r="F14" s="515">
        <f>SUM(G14:T14)</f>
        <v>0</v>
      </c>
      <c r="G14" s="515">
        <f>+G13*G15</f>
        <v>0</v>
      </c>
      <c r="H14" s="515">
        <f>+H13*H15</f>
        <v>0</v>
      </c>
      <c r="I14" s="515">
        <f>+I13*I15</f>
        <v>0</v>
      </c>
      <c r="J14" s="515">
        <f aca="true" t="shared" si="4" ref="J14:T14">+J13*J15</f>
        <v>0</v>
      </c>
      <c r="K14" s="515">
        <f t="shared" si="4"/>
        <v>0</v>
      </c>
      <c r="L14" s="515">
        <f t="shared" si="4"/>
        <v>0</v>
      </c>
      <c r="M14" s="515">
        <f t="shared" si="4"/>
        <v>0</v>
      </c>
      <c r="N14" s="515">
        <f t="shared" si="4"/>
        <v>0</v>
      </c>
      <c r="O14" s="515">
        <f t="shared" si="4"/>
        <v>0</v>
      </c>
      <c r="P14" s="515">
        <f t="shared" si="4"/>
        <v>0</v>
      </c>
      <c r="Q14" s="515">
        <f t="shared" si="4"/>
        <v>0</v>
      </c>
      <c r="R14" s="515">
        <f t="shared" si="4"/>
        <v>0</v>
      </c>
      <c r="S14" s="515">
        <f t="shared" si="4"/>
        <v>0</v>
      </c>
      <c r="T14" s="515">
        <f t="shared" si="4"/>
        <v>0</v>
      </c>
    </row>
    <row r="15" spans="2:20" s="227" customFormat="1" ht="12.75">
      <c r="B15" s="528"/>
      <c r="C15" s="529"/>
      <c r="D15" s="530" t="s">
        <v>140</v>
      </c>
      <c r="E15" s="531" t="s">
        <v>141</v>
      </c>
      <c r="F15" s="516" t="s">
        <v>142</v>
      </c>
      <c r="G15" s="517">
        <v>0.1</v>
      </c>
      <c r="H15" s="517">
        <v>0.1</v>
      </c>
      <c r="I15" s="517">
        <v>0.1</v>
      </c>
      <c r="J15" s="517">
        <v>0.1</v>
      </c>
      <c r="K15" s="517">
        <v>0.1</v>
      </c>
      <c r="L15" s="517">
        <v>0.1</v>
      </c>
      <c r="M15" s="517">
        <v>0.1</v>
      </c>
      <c r="N15" s="517">
        <v>0.1</v>
      </c>
      <c r="O15" s="517">
        <v>0.1</v>
      </c>
      <c r="P15" s="517">
        <v>0.1</v>
      </c>
      <c r="Q15" s="517">
        <v>0.1</v>
      </c>
      <c r="R15" s="517">
        <v>0.1</v>
      </c>
      <c r="S15" s="517">
        <v>0.1</v>
      </c>
      <c r="T15" s="517">
        <v>0.1</v>
      </c>
    </row>
    <row r="16" spans="2:20" ht="12.75">
      <c r="B16" s="518" t="s">
        <v>289</v>
      </c>
      <c r="C16" s="532"/>
      <c r="D16" s="521"/>
      <c r="E16" s="522" t="s">
        <v>136</v>
      </c>
      <c r="F16" s="226">
        <f>SUM(G16:T16)</f>
        <v>0</v>
      </c>
      <c r="G16" s="511">
        <f aca="true" t="shared" si="5" ref="G16:L16">+G17+G18</f>
        <v>0</v>
      </c>
      <c r="H16" s="512">
        <f t="shared" si="5"/>
        <v>0</v>
      </c>
      <c r="I16" s="512">
        <f t="shared" si="5"/>
        <v>0</v>
      </c>
      <c r="J16" s="512">
        <f t="shared" si="5"/>
        <v>0</v>
      </c>
      <c r="K16" s="512">
        <f t="shared" si="5"/>
        <v>0</v>
      </c>
      <c r="L16" s="512">
        <f t="shared" si="5"/>
        <v>0</v>
      </c>
      <c r="M16" s="228">
        <f aca="true" t="shared" si="6" ref="M16:T16">+M17+M18</f>
        <v>0</v>
      </c>
      <c r="N16" s="228">
        <f t="shared" si="6"/>
        <v>0</v>
      </c>
      <c r="O16" s="228">
        <f t="shared" si="6"/>
        <v>0</v>
      </c>
      <c r="P16" s="228">
        <f t="shared" si="6"/>
        <v>0</v>
      </c>
      <c r="Q16" s="228">
        <f t="shared" si="6"/>
        <v>0</v>
      </c>
      <c r="R16" s="228">
        <f t="shared" si="6"/>
        <v>0</v>
      </c>
      <c r="S16" s="228">
        <f t="shared" si="6"/>
        <v>0</v>
      </c>
      <c r="T16" s="228">
        <f t="shared" si="6"/>
        <v>0</v>
      </c>
    </row>
    <row r="17" spans="2:20" ht="12.75">
      <c r="B17" s="523"/>
      <c r="C17" s="520"/>
      <c r="D17" s="533" t="s">
        <v>291</v>
      </c>
      <c r="E17" s="525" t="s">
        <v>137</v>
      </c>
      <c r="F17" s="229">
        <f>SUM(G17:T17)</f>
        <v>0</v>
      </c>
      <c r="G17" s="514"/>
      <c r="H17" s="514"/>
      <c r="I17" s="514"/>
      <c r="J17" s="514"/>
      <c r="K17" s="514"/>
      <c r="L17" s="514"/>
      <c r="M17" s="514"/>
      <c r="N17" s="514"/>
      <c r="O17" s="514"/>
      <c r="P17" s="514"/>
      <c r="Q17" s="514"/>
      <c r="R17" s="514"/>
      <c r="S17" s="514"/>
      <c r="T17" s="514"/>
    </row>
    <row r="18" spans="2:20" ht="12.75">
      <c r="B18" s="523"/>
      <c r="C18" s="520"/>
      <c r="D18" s="526" t="s">
        <v>138</v>
      </c>
      <c r="E18" s="527" t="s">
        <v>139</v>
      </c>
      <c r="F18" s="515">
        <f>SUM(G18:T18)</f>
        <v>0</v>
      </c>
      <c r="G18" s="515">
        <f>+G17*G19</f>
        <v>0</v>
      </c>
      <c r="H18" s="515">
        <f aca="true" t="shared" si="7" ref="H18:T18">+H17*H19</f>
        <v>0</v>
      </c>
      <c r="I18" s="515">
        <f t="shared" si="7"/>
        <v>0</v>
      </c>
      <c r="J18" s="515">
        <f t="shared" si="7"/>
        <v>0</v>
      </c>
      <c r="K18" s="515">
        <f t="shared" si="7"/>
        <v>0</v>
      </c>
      <c r="L18" s="515">
        <f t="shared" si="7"/>
        <v>0</v>
      </c>
      <c r="M18" s="515">
        <f t="shared" si="7"/>
        <v>0</v>
      </c>
      <c r="N18" s="515">
        <f t="shared" si="7"/>
        <v>0</v>
      </c>
      <c r="O18" s="515">
        <f t="shared" si="7"/>
        <v>0</v>
      </c>
      <c r="P18" s="515">
        <f t="shared" si="7"/>
        <v>0</v>
      </c>
      <c r="Q18" s="515">
        <f t="shared" si="7"/>
        <v>0</v>
      </c>
      <c r="R18" s="515">
        <f t="shared" si="7"/>
        <v>0</v>
      </c>
      <c r="S18" s="515">
        <f t="shared" si="7"/>
        <v>0</v>
      </c>
      <c r="T18" s="515">
        <f t="shared" si="7"/>
        <v>0</v>
      </c>
    </row>
    <row r="19" spans="2:20" s="227" customFormat="1" ht="12.75">
      <c r="B19" s="528"/>
      <c r="C19" s="529"/>
      <c r="D19" s="530" t="s">
        <v>140</v>
      </c>
      <c r="E19" s="531" t="s">
        <v>141</v>
      </c>
      <c r="F19" s="516" t="s">
        <v>142</v>
      </c>
      <c r="G19" s="517">
        <v>0.1</v>
      </c>
      <c r="H19" s="517">
        <v>0.1</v>
      </c>
      <c r="I19" s="517">
        <v>0.1</v>
      </c>
      <c r="J19" s="517">
        <v>0.1</v>
      </c>
      <c r="K19" s="517">
        <v>0.1</v>
      </c>
      <c r="L19" s="517">
        <v>0.1</v>
      </c>
      <c r="M19" s="517">
        <v>0.1</v>
      </c>
      <c r="N19" s="517">
        <v>0.1</v>
      </c>
      <c r="O19" s="517">
        <v>0.1</v>
      </c>
      <c r="P19" s="517">
        <v>0.1</v>
      </c>
      <c r="Q19" s="517">
        <v>0.1</v>
      </c>
      <c r="R19" s="517">
        <v>0.1</v>
      </c>
      <c r="S19" s="517">
        <v>0.1</v>
      </c>
      <c r="T19" s="517">
        <v>0.1</v>
      </c>
    </row>
    <row r="20" spans="2:20" ht="12.75">
      <c r="B20" s="513" t="s">
        <v>295</v>
      </c>
      <c r="C20" s="534"/>
      <c r="D20" s="535"/>
      <c r="E20" s="536" t="s">
        <v>137</v>
      </c>
      <c r="F20" s="226">
        <f>SUM(G20:T20)</f>
        <v>0</v>
      </c>
      <c r="G20" s="230">
        <f>+G9+G17+G13</f>
        <v>0</v>
      </c>
      <c r="H20" s="230">
        <f aca="true" t="shared" si="8" ref="H20:T20">+H9+H17+H13</f>
        <v>0</v>
      </c>
      <c r="I20" s="230">
        <f t="shared" si="8"/>
        <v>0</v>
      </c>
      <c r="J20" s="230">
        <f t="shared" si="8"/>
        <v>0</v>
      </c>
      <c r="K20" s="230">
        <f t="shared" si="8"/>
        <v>0</v>
      </c>
      <c r="L20" s="230">
        <f t="shared" si="8"/>
        <v>0</v>
      </c>
      <c r="M20" s="230">
        <f t="shared" si="8"/>
        <v>0</v>
      </c>
      <c r="N20" s="230">
        <f t="shared" si="8"/>
        <v>0</v>
      </c>
      <c r="O20" s="230">
        <f t="shared" si="8"/>
        <v>0</v>
      </c>
      <c r="P20" s="230">
        <f t="shared" si="8"/>
        <v>0</v>
      </c>
      <c r="Q20" s="230">
        <f t="shared" si="8"/>
        <v>0</v>
      </c>
      <c r="R20" s="230">
        <f t="shared" si="8"/>
        <v>0</v>
      </c>
      <c r="S20" s="230">
        <f t="shared" si="8"/>
        <v>0</v>
      </c>
      <c r="T20" s="230">
        <f t="shared" si="8"/>
        <v>0</v>
      </c>
    </row>
    <row r="21" spans="2:20" ht="12.75">
      <c r="B21" s="513" t="s">
        <v>293</v>
      </c>
      <c r="C21" s="537"/>
      <c r="D21" s="538"/>
      <c r="E21" s="539" t="s">
        <v>139</v>
      </c>
      <c r="F21" s="226">
        <f>SUM(G21:T21)</f>
        <v>0</v>
      </c>
      <c r="G21" s="231">
        <f>+G10+G14+G18</f>
        <v>0</v>
      </c>
      <c r="H21" s="231">
        <f aca="true" t="shared" si="9" ref="H21:T21">+H10+H14+H18</f>
        <v>0</v>
      </c>
      <c r="I21" s="231">
        <f t="shared" si="9"/>
        <v>0</v>
      </c>
      <c r="J21" s="231">
        <f t="shared" si="9"/>
        <v>0</v>
      </c>
      <c r="K21" s="231">
        <f t="shared" si="9"/>
        <v>0</v>
      </c>
      <c r="L21" s="231">
        <f t="shared" si="9"/>
        <v>0</v>
      </c>
      <c r="M21" s="231">
        <f t="shared" si="9"/>
        <v>0</v>
      </c>
      <c r="N21" s="231">
        <f t="shared" si="9"/>
        <v>0</v>
      </c>
      <c r="O21" s="231">
        <f t="shared" si="9"/>
        <v>0</v>
      </c>
      <c r="P21" s="231">
        <f t="shared" si="9"/>
        <v>0</v>
      </c>
      <c r="Q21" s="231">
        <f t="shared" si="9"/>
        <v>0</v>
      </c>
      <c r="R21" s="231">
        <f t="shared" si="9"/>
        <v>0</v>
      </c>
      <c r="S21" s="231">
        <f t="shared" si="9"/>
        <v>0</v>
      </c>
      <c r="T21" s="231">
        <f t="shared" si="9"/>
        <v>0</v>
      </c>
    </row>
    <row r="22" spans="2:20" ht="12.75">
      <c r="B22" s="513" t="s">
        <v>294</v>
      </c>
      <c r="C22" s="540"/>
      <c r="D22" s="521"/>
      <c r="E22" s="539" t="s">
        <v>136</v>
      </c>
      <c r="F22" s="226">
        <f>SUM(G22:T22)</f>
        <v>0</v>
      </c>
      <c r="G22" s="232">
        <f>+G20+G21</f>
        <v>0</v>
      </c>
      <c r="H22" s="232">
        <f>+H20+H21</f>
        <v>0</v>
      </c>
      <c r="I22" s="232">
        <f aca="true" t="shared" si="10" ref="I22:T22">+I20+I21</f>
        <v>0</v>
      </c>
      <c r="J22" s="232">
        <f t="shared" si="10"/>
        <v>0</v>
      </c>
      <c r="K22" s="232">
        <f t="shared" si="10"/>
        <v>0</v>
      </c>
      <c r="L22" s="232">
        <f t="shared" si="10"/>
        <v>0</v>
      </c>
      <c r="M22" s="232">
        <f t="shared" si="10"/>
        <v>0</v>
      </c>
      <c r="N22" s="232">
        <f t="shared" si="10"/>
        <v>0</v>
      </c>
      <c r="O22" s="232">
        <f t="shared" si="10"/>
        <v>0</v>
      </c>
      <c r="P22" s="232">
        <f t="shared" si="10"/>
        <v>0</v>
      </c>
      <c r="Q22" s="232">
        <f t="shared" si="10"/>
        <v>0</v>
      </c>
      <c r="R22" s="232">
        <f t="shared" si="10"/>
        <v>0</v>
      </c>
      <c r="S22" s="232">
        <f t="shared" si="10"/>
        <v>0</v>
      </c>
      <c r="T22" s="232">
        <f t="shared" si="10"/>
        <v>0</v>
      </c>
    </row>
    <row r="23" spans="2:20" ht="12.75">
      <c r="B23" s="22"/>
      <c r="C23" s="22"/>
      <c r="D23" s="22"/>
      <c r="E23" s="22"/>
      <c r="F23" s="22"/>
      <c r="G23" s="233"/>
      <c r="H23" s="233"/>
      <c r="I23" s="233"/>
      <c r="J23" s="233"/>
      <c r="K23" s="233"/>
      <c r="L23" s="233"/>
      <c r="M23" s="233"/>
      <c r="N23" s="233"/>
      <c r="O23" s="233"/>
      <c r="P23" s="233"/>
      <c r="Q23" s="233"/>
      <c r="R23" s="233"/>
      <c r="S23" s="233"/>
      <c r="T23" s="233"/>
    </row>
    <row r="24" spans="2:20" ht="12.75">
      <c r="B24" s="234" t="s">
        <v>54</v>
      </c>
      <c r="C24" s="234"/>
      <c r="D24" s="234"/>
      <c r="E24" s="22"/>
      <c r="F24" s="22"/>
      <c r="G24" s="22"/>
      <c r="H24" s="22"/>
      <c r="I24" s="22"/>
      <c r="J24" s="22"/>
      <c r="K24" s="22"/>
      <c r="L24" s="22"/>
      <c r="M24" s="22"/>
      <c r="N24" s="22"/>
      <c r="O24" s="22"/>
      <c r="P24" s="22"/>
      <c r="Q24" s="22"/>
      <c r="R24" s="22"/>
      <c r="S24" s="22"/>
      <c r="T24" s="22"/>
    </row>
    <row r="25" spans="2:20" ht="12.75">
      <c r="B25" s="235" t="s">
        <v>178</v>
      </c>
      <c r="C25" s="546" t="s">
        <v>317</v>
      </c>
      <c r="D25" s="234"/>
      <c r="E25" s="22"/>
      <c r="F25" s="22"/>
      <c r="G25" s="22"/>
      <c r="H25" s="22"/>
      <c r="I25" s="22"/>
      <c r="J25" s="22"/>
      <c r="K25" s="22"/>
      <c r="L25" s="22"/>
      <c r="M25" s="22"/>
      <c r="N25" s="22"/>
      <c r="O25" s="22"/>
      <c r="P25" s="22"/>
      <c r="Q25" s="22"/>
      <c r="R25" s="22"/>
      <c r="S25" s="22"/>
      <c r="T25" s="22"/>
    </row>
    <row r="26" spans="2:4" ht="12.75">
      <c r="B26" s="235" t="s">
        <v>179</v>
      </c>
      <c r="C26" s="234" t="s">
        <v>269</v>
      </c>
      <c r="D26" s="234"/>
    </row>
    <row r="27" spans="2:20" ht="12.75">
      <c r="B27" s="235" t="s">
        <v>180</v>
      </c>
      <c r="C27" s="234" t="s">
        <v>146</v>
      </c>
      <c r="D27" s="234"/>
      <c r="E27" s="22"/>
      <c r="F27" s="22"/>
      <c r="G27" s="22"/>
      <c r="H27" s="22"/>
      <c r="I27" s="22"/>
      <c r="J27" s="22"/>
      <c r="K27" s="22"/>
      <c r="L27" s="22"/>
      <c r="M27" s="22"/>
      <c r="N27" s="22"/>
      <c r="O27" s="22"/>
      <c r="P27" s="22"/>
      <c r="Q27" s="22"/>
      <c r="R27" s="22"/>
      <c r="S27" s="22"/>
      <c r="T27" s="22"/>
    </row>
    <row r="28" spans="2:20" s="240" customFormat="1" ht="12.75">
      <c r="B28" s="237" t="s">
        <v>147</v>
      </c>
      <c r="C28" s="234" t="s">
        <v>148</v>
      </c>
      <c r="D28" s="238"/>
      <c r="E28" s="239"/>
      <c r="F28" s="239"/>
      <c r="G28" s="239"/>
      <c r="H28" s="239"/>
      <c r="I28" s="239"/>
      <c r="J28" s="239"/>
      <c r="K28" s="239"/>
      <c r="L28" s="239"/>
      <c r="M28" s="239"/>
      <c r="N28" s="239"/>
      <c r="O28" s="239"/>
      <c r="P28" s="239"/>
      <c r="Q28" s="239"/>
      <c r="R28" s="239"/>
      <c r="S28" s="239"/>
      <c r="T28" s="239"/>
    </row>
    <row r="29" spans="2:20" ht="12.75">
      <c r="B29" s="237" t="s">
        <v>58</v>
      </c>
      <c r="C29" s="234" t="s">
        <v>181</v>
      </c>
      <c r="D29" s="234"/>
      <c r="E29" s="22"/>
      <c r="F29" s="22"/>
      <c r="G29" s="22"/>
      <c r="H29" s="22"/>
      <c r="I29" s="22"/>
      <c r="J29" s="22"/>
      <c r="K29" s="22"/>
      <c r="L29" s="22"/>
      <c r="M29" s="22"/>
      <c r="N29" s="22"/>
      <c r="O29" s="22"/>
      <c r="P29" s="22"/>
      <c r="Q29" s="22"/>
      <c r="R29" s="22"/>
      <c r="S29" s="22"/>
      <c r="T29" s="22"/>
    </row>
    <row r="30" spans="2:20" ht="12.75">
      <c r="B30" s="237" t="s">
        <v>59</v>
      </c>
      <c r="C30" s="234" t="s">
        <v>182</v>
      </c>
      <c r="D30" s="234"/>
      <c r="E30" s="22"/>
      <c r="F30" s="22"/>
      <c r="G30" s="22"/>
      <c r="H30" s="22"/>
      <c r="I30" s="22"/>
      <c r="J30" s="22"/>
      <c r="K30" s="22"/>
      <c r="L30" s="22"/>
      <c r="M30" s="22"/>
      <c r="N30" s="22"/>
      <c r="O30" s="22"/>
      <c r="P30" s="22"/>
      <c r="Q30" s="22"/>
      <c r="R30" s="22"/>
      <c r="S30" s="22"/>
      <c r="T30" s="22"/>
    </row>
    <row r="31" spans="2:20" ht="13.5">
      <c r="B31" s="237" t="s">
        <v>61</v>
      </c>
      <c r="C31" s="234" t="s">
        <v>149</v>
      </c>
      <c r="D31" s="234"/>
      <c r="E31" s="22"/>
      <c r="F31" s="22"/>
      <c r="G31" s="22"/>
      <c r="H31" s="22"/>
      <c r="I31" s="22"/>
      <c r="J31" s="22"/>
      <c r="K31" s="22"/>
      <c r="L31" s="22"/>
      <c r="M31" s="22"/>
      <c r="N31" s="22"/>
      <c r="O31" s="22"/>
      <c r="P31" s="22"/>
      <c r="Q31" s="22"/>
      <c r="R31" s="22"/>
      <c r="S31" s="22"/>
      <c r="T31" s="22"/>
    </row>
  </sheetData>
  <sheetProtection/>
  <mergeCells count="7">
    <mergeCell ref="O6:P6"/>
    <mergeCell ref="Q6:R6"/>
    <mergeCell ref="S6:T6"/>
    <mergeCell ref="G6:H6"/>
    <mergeCell ref="I6:J6"/>
    <mergeCell ref="K6:L6"/>
    <mergeCell ref="M6:N6"/>
  </mergeCells>
  <printOptions/>
  <pageMargins left="0.7874015748031497" right="0.7874015748031497" top="0.984251968503937" bottom="0.984251968503937" header="0.5118110236220472" footer="0.5118110236220472"/>
  <pageSetup horizontalDpi="600" verticalDpi="600" orientation="landscape" paperSize="8" scale="9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Q106"/>
  <sheetViews>
    <sheetView showGridLines="0" view="pageBreakPreview" zoomScale="76" zoomScaleNormal="75" zoomScaleSheetLayoutView="76" zoomScalePageLayoutView="0" workbookViewId="0" topLeftCell="A25">
      <selection activeCell="I96" sqref="I96"/>
    </sheetView>
  </sheetViews>
  <sheetFormatPr defaultColWidth="9.00390625" defaultRowHeight="13.5"/>
  <cols>
    <col min="1" max="1" width="2.375" style="20" customWidth="1"/>
    <col min="2" max="2" width="4.75390625" style="20" customWidth="1"/>
    <col min="3" max="4" width="1.625" style="20" customWidth="1"/>
    <col min="5" max="6" width="1.625" style="21" customWidth="1"/>
    <col min="7" max="7" width="2.75390625" style="21" customWidth="1"/>
    <col min="8" max="8" width="45.125" style="20" customWidth="1"/>
    <col min="9" max="9" width="34.875" style="20" customWidth="1"/>
    <col min="10" max="10" width="17.25390625" style="20" customWidth="1"/>
    <col min="11" max="17" width="18.25390625" style="20" customWidth="1"/>
    <col min="18" max="33" width="11.75390625" style="20" customWidth="1"/>
    <col min="34" max="16384" width="9.00390625" style="20" customWidth="1"/>
  </cols>
  <sheetData>
    <row r="2" ht="15">
      <c r="Q2" s="506"/>
    </row>
    <row r="3" spans="1:17" ht="21" customHeight="1">
      <c r="A3" s="493"/>
      <c r="B3" s="571"/>
      <c r="C3" s="571"/>
      <c r="D3" s="571"/>
      <c r="E3" s="571"/>
      <c r="F3" s="571"/>
      <c r="G3" s="571"/>
      <c r="H3" s="571"/>
      <c r="I3" s="571"/>
      <c r="J3" s="571"/>
      <c r="K3" s="571"/>
      <c r="L3" s="571"/>
      <c r="M3" s="571"/>
      <c r="N3" s="571"/>
      <c r="O3" s="571"/>
      <c r="P3" s="571"/>
      <c r="Q3" s="571"/>
    </row>
    <row r="4" spans="11:17" ht="12.75">
      <c r="K4" s="22"/>
      <c r="L4" s="22"/>
      <c r="M4" s="22"/>
      <c r="N4" s="22"/>
      <c r="O4" s="22"/>
      <c r="P4" s="22"/>
      <c r="Q4" s="23"/>
    </row>
    <row r="5" spans="1:17" s="25" customFormat="1" ht="13.5" customHeight="1" thickBot="1">
      <c r="A5" s="24"/>
      <c r="E5" s="26"/>
      <c r="F5" s="26"/>
      <c r="G5" s="26"/>
      <c r="Q5" s="27" t="s">
        <v>65</v>
      </c>
    </row>
    <row r="6" spans="2:17" ht="13.5" thickBot="1">
      <c r="B6" s="28"/>
      <c r="C6" s="29"/>
      <c r="D6" s="29"/>
      <c r="E6" s="29" t="s">
        <v>47</v>
      </c>
      <c r="F6" s="29"/>
      <c r="G6" s="29"/>
      <c r="H6" s="29"/>
      <c r="I6" s="30" t="s">
        <v>66</v>
      </c>
      <c r="J6" s="31" t="s">
        <v>67</v>
      </c>
      <c r="K6" s="32" t="s">
        <v>319</v>
      </c>
      <c r="L6" s="32" t="s">
        <v>320</v>
      </c>
      <c r="M6" s="32" t="s">
        <v>321</v>
      </c>
      <c r="N6" s="32" t="s">
        <v>322</v>
      </c>
      <c r="O6" s="32" t="s">
        <v>323</v>
      </c>
      <c r="P6" s="32" t="s">
        <v>324</v>
      </c>
      <c r="Q6" s="33" t="s">
        <v>325</v>
      </c>
    </row>
    <row r="7" spans="2:17" ht="12.75">
      <c r="B7" s="34" t="s">
        <v>68</v>
      </c>
      <c r="C7" s="21"/>
      <c r="D7" s="21"/>
      <c r="H7" s="21"/>
      <c r="I7" s="35"/>
      <c r="J7" s="36"/>
      <c r="K7" s="37"/>
      <c r="L7" s="37"/>
      <c r="M7" s="38"/>
      <c r="N7" s="39"/>
      <c r="O7" s="37"/>
      <c r="P7" s="37"/>
      <c r="Q7" s="40"/>
    </row>
    <row r="8" spans="2:17" ht="12.75">
      <c r="B8" s="41" t="s">
        <v>69</v>
      </c>
      <c r="C8" s="42" t="s">
        <v>70</v>
      </c>
      <c r="D8" s="43"/>
      <c r="E8" s="43"/>
      <c r="F8" s="43"/>
      <c r="G8" s="43"/>
      <c r="H8" s="43"/>
      <c r="I8" s="44"/>
      <c r="J8" s="45"/>
      <c r="K8" s="46"/>
      <c r="L8" s="46"/>
      <c r="M8" s="47"/>
      <c r="N8" s="46"/>
      <c r="O8" s="46"/>
      <c r="P8" s="46"/>
      <c r="Q8" s="48"/>
    </row>
    <row r="9" spans="2:17" ht="12.75">
      <c r="B9" s="49"/>
      <c r="C9" s="35"/>
      <c r="D9" s="42" t="s">
        <v>71</v>
      </c>
      <c r="E9" s="42"/>
      <c r="F9" s="42"/>
      <c r="G9" s="43"/>
      <c r="H9" s="50"/>
      <c r="I9" s="44"/>
      <c r="J9" s="45"/>
      <c r="K9" s="51"/>
      <c r="L9" s="51"/>
      <c r="M9" s="52"/>
      <c r="N9" s="51"/>
      <c r="O9" s="51"/>
      <c r="P9" s="51"/>
      <c r="Q9" s="53"/>
    </row>
    <row r="10" spans="2:17" ht="12.75">
      <c r="B10" s="49"/>
      <c r="C10" s="35"/>
      <c r="D10" s="35"/>
      <c r="E10" s="42" t="s">
        <v>215</v>
      </c>
      <c r="F10" s="43"/>
      <c r="G10" s="43"/>
      <c r="H10" s="50"/>
      <c r="I10" s="44"/>
      <c r="J10" s="45"/>
      <c r="K10" s="51"/>
      <c r="L10" s="51"/>
      <c r="M10" s="52"/>
      <c r="N10" s="51"/>
      <c r="O10" s="51"/>
      <c r="P10" s="51"/>
      <c r="Q10" s="53"/>
    </row>
    <row r="11" spans="2:17" ht="12.75">
      <c r="B11" s="49"/>
      <c r="C11" s="35"/>
      <c r="D11" s="35"/>
      <c r="E11" s="54" t="s">
        <v>72</v>
      </c>
      <c r="F11" s="55"/>
      <c r="G11" s="56"/>
      <c r="H11" s="57"/>
      <c r="I11" s="44"/>
      <c r="J11" s="45"/>
      <c r="K11" s="58"/>
      <c r="L11" s="58"/>
      <c r="M11" s="59"/>
      <c r="N11" s="58"/>
      <c r="O11" s="58"/>
      <c r="P11" s="58"/>
      <c r="Q11" s="60"/>
    </row>
    <row r="12" spans="2:17" ht="12.75">
      <c r="B12" s="49"/>
      <c r="C12" s="35"/>
      <c r="D12" s="35"/>
      <c r="E12" s="54" t="s">
        <v>73</v>
      </c>
      <c r="F12" s="55"/>
      <c r="G12" s="56"/>
      <c r="H12" s="61"/>
      <c r="I12" s="44"/>
      <c r="J12" s="45"/>
      <c r="K12" s="58"/>
      <c r="L12" s="58"/>
      <c r="M12" s="59"/>
      <c r="N12" s="58"/>
      <c r="O12" s="58"/>
      <c r="P12" s="58"/>
      <c r="Q12" s="60"/>
    </row>
    <row r="13" spans="2:17" ht="12.75">
      <c r="B13" s="49"/>
      <c r="C13" s="35"/>
      <c r="D13" s="42" t="s">
        <v>74</v>
      </c>
      <c r="E13" s="42"/>
      <c r="F13" s="42"/>
      <c r="G13" s="43"/>
      <c r="H13" s="50"/>
      <c r="I13" s="44"/>
      <c r="J13" s="45"/>
      <c r="K13" s="51"/>
      <c r="L13" s="51"/>
      <c r="M13" s="52"/>
      <c r="N13" s="51"/>
      <c r="O13" s="51"/>
      <c r="P13" s="51"/>
      <c r="Q13" s="53"/>
    </row>
    <row r="14" spans="2:17" ht="13.5" thickBot="1">
      <c r="B14" s="49"/>
      <c r="C14" s="35"/>
      <c r="D14" s="66"/>
      <c r="E14" s="544"/>
      <c r="F14" s="43"/>
      <c r="G14" s="43"/>
      <c r="I14" s="44"/>
      <c r="J14" s="45"/>
      <c r="K14" s="51"/>
      <c r="L14" s="51"/>
      <c r="M14" s="52"/>
      <c r="N14" s="51"/>
      <c r="O14" s="51"/>
      <c r="P14" s="51"/>
      <c r="Q14" s="53"/>
    </row>
    <row r="15" spans="2:17" ht="12.75">
      <c r="B15" s="67" t="s">
        <v>75</v>
      </c>
      <c r="C15" s="542" t="s">
        <v>76</v>
      </c>
      <c r="D15" s="68"/>
      <c r="E15" s="68"/>
      <c r="F15" s="68"/>
      <c r="G15" s="68"/>
      <c r="H15" s="68"/>
      <c r="I15" s="69"/>
      <c r="J15" s="36"/>
      <c r="K15" s="70"/>
      <c r="L15" s="70"/>
      <c r="M15" s="71"/>
      <c r="N15" s="70"/>
      <c r="O15" s="70"/>
      <c r="P15" s="70"/>
      <c r="Q15" s="72"/>
    </row>
    <row r="16" spans="2:17" ht="12.75">
      <c r="B16" s="49"/>
      <c r="C16" s="35"/>
      <c r="D16" s="73" t="s">
        <v>77</v>
      </c>
      <c r="E16" s="44"/>
      <c r="F16" s="44"/>
      <c r="G16" s="74"/>
      <c r="H16" s="50"/>
      <c r="I16" s="44"/>
      <c r="J16" s="45"/>
      <c r="K16" s="51"/>
      <c r="L16" s="51"/>
      <c r="M16" s="52"/>
      <c r="N16" s="51"/>
      <c r="O16" s="51"/>
      <c r="P16" s="51"/>
      <c r="Q16" s="53"/>
    </row>
    <row r="17" spans="2:17" ht="12.75">
      <c r="B17" s="49"/>
      <c r="C17" s="35"/>
      <c r="D17" s="35"/>
      <c r="E17" s="480" t="s">
        <v>302</v>
      </c>
      <c r="F17" s="43"/>
      <c r="G17" s="43"/>
      <c r="H17" s="50"/>
      <c r="I17" s="44"/>
      <c r="J17" s="45"/>
      <c r="K17" s="51"/>
      <c r="L17" s="51"/>
      <c r="M17" s="52"/>
      <c r="N17" s="51"/>
      <c r="O17" s="51"/>
      <c r="P17" s="51"/>
      <c r="Q17" s="53"/>
    </row>
    <row r="18" spans="2:17" ht="12.75">
      <c r="B18" s="49"/>
      <c r="C18" s="35"/>
      <c r="D18" s="35"/>
      <c r="E18" s="79"/>
      <c r="F18" s="74"/>
      <c r="G18" s="80"/>
      <c r="H18" s="81"/>
      <c r="I18" s="44"/>
      <c r="J18" s="45"/>
      <c r="K18" s="58"/>
      <c r="L18" s="58"/>
      <c r="M18" s="59"/>
      <c r="N18" s="58"/>
      <c r="O18" s="58"/>
      <c r="P18" s="58"/>
      <c r="Q18" s="60"/>
    </row>
    <row r="19" spans="2:17" ht="12.75">
      <c r="B19" s="49"/>
      <c r="C19" s="35"/>
      <c r="D19" s="35"/>
      <c r="E19" s="543" t="s">
        <v>300</v>
      </c>
      <c r="F19" s="55"/>
      <c r="G19" s="56"/>
      <c r="H19" s="57"/>
      <c r="I19" s="44"/>
      <c r="J19" s="45"/>
      <c r="K19" s="58"/>
      <c r="L19" s="58"/>
      <c r="M19" s="59"/>
      <c r="N19" s="58"/>
      <c r="O19" s="58"/>
      <c r="P19" s="58"/>
      <c r="Q19" s="60"/>
    </row>
    <row r="20" spans="2:17" ht="12.75">
      <c r="B20" s="49"/>
      <c r="C20" s="35"/>
      <c r="D20" s="35"/>
      <c r="E20" s="62"/>
      <c r="F20" s="55" t="s">
        <v>78</v>
      </c>
      <c r="G20" s="56"/>
      <c r="H20" s="57"/>
      <c r="I20" s="62"/>
      <c r="J20" s="45"/>
      <c r="K20" s="58"/>
      <c r="L20" s="58"/>
      <c r="M20" s="59"/>
      <c r="N20" s="58"/>
      <c r="O20" s="58"/>
      <c r="P20" s="58"/>
      <c r="Q20" s="60"/>
    </row>
    <row r="21" spans="2:17" ht="12.75">
      <c r="B21" s="49"/>
      <c r="C21" s="35"/>
      <c r="D21" s="35"/>
      <c r="E21" s="62"/>
      <c r="F21" s="55" t="s">
        <v>79</v>
      </c>
      <c r="G21" s="56"/>
      <c r="H21" s="57"/>
      <c r="I21" s="62"/>
      <c r="J21" s="45"/>
      <c r="K21" s="58"/>
      <c r="L21" s="58"/>
      <c r="M21" s="59"/>
      <c r="N21" s="58"/>
      <c r="O21" s="58"/>
      <c r="P21" s="58"/>
      <c r="Q21" s="60"/>
    </row>
    <row r="22" spans="2:17" ht="12.75">
      <c r="B22" s="49"/>
      <c r="C22" s="35"/>
      <c r="D22" s="35"/>
      <c r="E22" s="62"/>
      <c r="F22" s="55" t="s">
        <v>80</v>
      </c>
      <c r="G22" s="56"/>
      <c r="H22" s="57"/>
      <c r="I22" s="44"/>
      <c r="J22" s="45"/>
      <c r="K22" s="58"/>
      <c r="L22" s="58"/>
      <c r="M22" s="59"/>
      <c r="N22" s="58"/>
      <c r="O22" s="58"/>
      <c r="P22" s="58"/>
      <c r="Q22" s="60"/>
    </row>
    <row r="23" spans="2:17" ht="12.75">
      <c r="B23" s="49"/>
      <c r="C23" s="35"/>
      <c r="D23" s="35"/>
      <c r="E23" s="62"/>
      <c r="F23" s="55" t="s">
        <v>81</v>
      </c>
      <c r="G23" s="56"/>
      <c r="H23" s="61"/>
      <c r="I23" s="44"/>
      <c r="J23" s="45"/>
      <c r="K23" s="58"/>
      <c r="L23" s="58"/>
      <c r="M23" s="59"/>
      <c r="N23" s="58"/>
      <c r="O23" s="58"/>
      <c r="P23" s="58"/>
      <c r="Q23" s="60"/>
    </row>
    <row r="24" spans="2:17" ht="12.75">
      <c r="B24" s="49"/>
      <c r="C24" s="35"/>
      <c r="D24" s="35"/>
      <c r="E24" s="62"/>
      <c r="F24" s="55" t="s">
        <v>82</v>
      </c>
      <c r="G24" s="64"/>
      <c r="H24" s="57"/>
      <c r="I24" s="44"/>
      <c r="J24" s="45"/>
      <c r="K24" s="58"/>
      <c r="L24" s="58"/>
      <c r="M24" s="59"/>
      <c r="N24" s="58"/>
      <c r="O24" s="58"/>
      <c r="P24" s="58"/>
      <c r="Q24" s="60"/>
    </row>
    <row r="25" spans="2:17" ht="12.75">
      <c r="B25" s="49"/>
      <c r="C25" s="35"/>
      <c r="D25" s="35"/>
      <c r="E25" s="62"/>
      <c r="F25" s="541" t="s">
        <v>299</v>
      </c>
      <c r="G25" s="64"/>
      <c r="H25" s="57"/>
      <c r="I25" s="44"/>
      <c r="J25" s="45"/>
      <c r="K25" s="58"/>
      <c r="L25" s="58"/>
      <c r="M25" s="59"/>
      <c r="N25" s="58"/>
      <c r="O25" s="58"/>
      <c r="P25" s="58"/>
      <c r="Q25" s="60"/>
    </row>
    <row r="26" spans="2:17" ht="12.75">
      <c r="B26" s="49"/>
      <c r="C26" s="35"/>
      <c r="D26" s="35"/>
      <c r="E26" s="543" t="s">
        <v>301</v>
      </c>
      <c r="F26" s="55"/>
      <c r="G26" s="64"/>
      <c r="H26" s="57"/>
      <c r="I26" s="44"/>
      <c r="J26" s="45"/>
      <c r="K26" s="58"/>
      <c r="L26" s="58"/>
      <c r="M26" s="59"/>
      <c r="N26" s="58"/>
      <c r="O26" s="58"/>
      <c r="P26" s="58"/>
      <c r="Q26" s="60"/>
    </row>
    <row r="27" spans="2:17" ht="12.75">
      <c r="B27" s="49"/>
      <c r="C27" s="35"/>
      <c r="D27" s="35"/>
      <c r="E27" s="62"/>
      <c r="F27" s="55" t="s">
        <v>83</v>
      </c>
      <c r="G27" s="64"/>
      <c r="H27" s="57"/>
      <c r="I27" s="44"/>
      <c r="J27" s="45"/>
      <c r="K27" s="58"/>
      <c r="L27" s="58"/>
      <c r="M27" s="59"/>
      <c r="N27" s="58"/>
      <c r="O27" s="58"/>
      <c r="P27" s="58"/>
      <c r="Q27" s="60"/>
    </row>
    <row r="28" spans="2:17" ht="12.75">
      <c r="B28" s="49"/>
      <c r="C28" s="35"/>
      <c r="D28" s="35"/>
      <c r="E28" s="62"/>
      <c r="F28" s="481" t="s">
        <v>226</v>
      </c>
      <c r="G28" s="64"/>
      <c r="H28" s="57"/>
      <c r="I28" s="44"/>
      <c r="J28" s="45"/>
      <c r="K28" s="58"/>
      <c r="L28" s="58"/>
      <c r="M28" s="59"/>
      <c r="N28" s="58"/>
      <c r="O28" s="58"/>
      <c r="P28" s="58"/>
      <c r="Q28" s="60"/>
    </row>
    <row r="29" spans="2:17" ht="12.75">
      <c r="B29" s="49"/>
      <c r="C29" s="35"/>
      <c r="D29" s="35"/>
      <c r="E29" s="62"/>
      <c r="F29" s="75" t="s">
        <v>84</v>
      </c>
      <c r="G29" s="64"/>
      <c r="H29" s="57"/>
      <c r="I29" s="44"/>
      <c r="J29" s="45"/>
      <c r="K29" s="58"/>
      <c r="L29" s="58"/>
      <c r="M29" s="59"/>
      <c r="N29" s="58"/>
      <c r="O29" s="58"/>
      <c r="P29" s="58"/>
      <c r="Q29" s="60"/>
    </row>
    <row r="30" spans="2:17" ht="12.75">
      <c r="B30" s="49"/>
      <c r="C30" s="35"/>
      <c r="D30" s="35"/>
      <c r="E30" s="76"/>
      <c r="F30" s="77" t="s">
        <v>85</v>
      </c>
      <c r="G30" s="63"/>
      <c r="H30" s="55"/>
      <c r="I30" s="44"/>
      <c r="J30" s="45"/>
      <c r="K30" s="51"/>
      <c r="L30" s="51"/>
      <c r="M30" s="52"/>
      <c r="N30" s="51"/>
      <c r="O30" s="51"/>
      <c r="P30" s="51"/>
      <c r="Q30" s="53"/>
    </row>
    <row r="31" spans="2:17" ht="12.75">
      <c r="B31" s="49"/>
      <c r="C31" s="35"/>
      <c r="D31" s="35"/>
      <c r="E31" s="62"/>
      <c r="F31" s="55" t="s">
        <v>86</v>
      </c>
      <c r="G31" s="64"/>
      <c r="H31" s="57"/>
      <c r="I31" s="44"/>
      <c r="J31" s="45"/>
      <c r="K31" s="58"/>
      <c r="L31" s="58"/>
      <c r="M31" s="59"/>
      <c r="N31" s="58"/>
      <c r="O31" s="58"/>
      <c r="P31" s="58"/>
      <c r="Q31" s="60"/>
    </row>
    <row r="32" spans="2:17" ht="12.75">
      <c r="B32" s="49"/>
      <c r="C32" s="35"/>
      <c r="D32" s="35"/>
      <c r="E32" s="62"/>
      <c r="F32" s="55" t="s">
        <v>87</v>
      </c>
      <c r="G32" s="64"/>
      <c r="H32" s="57"/>
      <c r="I32" s="44"/>
      <c r="J32" s="45"/>
      <c r="K32" s="58"/>
      <c r="L32" s="58"/>
      <c r="M32" s="59"/>
      <c r="N32" s="58"/>
      <c r="O32" s="58"/>
      <c r="P32" s="58"/>
      <c r="Q32" s="60"/>
    </row>
    <row r="33" spans="2:17" ht="12.75">
      <c r="B33" s="49"/>
      <c r="C33" s="35"/>
      <c r="D33" s="35"/>
      <c r="E33" s="62"/>
      <c r="F33" s="481" t="s">
        <v>227</v>
      </c>
      <c r="G33" s="56"/>
      <c r="H33" s="55"/>
      <c r="I33" s="44"/>
      <c r="J33" s="45"/>
      <c r="K33" s="51"/>
      <c r="L33" s="51"/>
      <c r="M33" s="52"/>
      <c r="N33" s="51"/>
      <c r="O33" s="51"/>
      <c r="P33" s="51"/>
      <c r="Q33" s="53"/>
    </row>
    <row r="34" spans="2:17" ht="12.75">
      <c r="B34" s="49"/>
      <c r="C34" s="35"/>
      <c r="D34" s="35"/>
      <c r="E34" s="62"/>
      <c r="F34" s="481" t="s">
        <v>228</v>
      </c>
      <c r="G34" s="56"/>
      <c r="H34" s="55"/>
      <c r="I34" s="44"/>
      <c r="J34" s="45"/>
      <c r="K34" s="51"/>
      <c r="L34" s="51"/>
      <c r="M34" s="52"/>
      <c r="N34" s="51"/>
      <c r="O34" s="51"/>
      <c r="P34" s="51"/>
      <c r="Q34" s="53"/>
    </row>
    <row r="35" spans="2:17" ht="12.75">
      <c r="B35" s="49"/>
      <c r="C35" s="35"/>
      <c r="D35" s="35"/>
      <c r="E35" s="62"/>
      <c r="F35" s="481" t="s">
        <v>229</v>
      </c>
      <c r="G35" s="56"/>
      <c r="H35" s="55"/>
      <c r="I35" s="44"/>
      <c r="J35" s="45"/>
      <c r="K35" s="51"/>
      <c r="L35" s="51"/>
      <c r="M35" s="52"/>
      <c r="N35" s="51"/>
      <c r="O35" s="51"/>
      <c r="P35" s="51"/>
      <c r="Q35" s="53"/>
    </row>
    <row r="36" spans="2:17" ht="12.75">
      <c r="B36" s="49"/>
      <c r="C36" s="35"/>
      <c r="D36" s="42" t="s">
        <v>88</v>
      </c>
      <c r="E36" s="78"/>
      <c r="F36" s="42"/>
      <c r="G36" s="43"/>
      <c r="H36" s="43"/>
      <c r="I36" s="44"/>
      <c r="J36" s="45"/>
      <c r="K36" s="51"/>
      <c r="L36" s="51"/>
      <c r="M36" s="52"/>
      <c r="N36" s="51"/>
      <c r="O36" s="51"/>
      <c r="P36" s="51"/>
      <c r="Q36" s="53"/>
    </row>
    <row r="37" spans="2:17" ht="12.75">
      <c r="B37" s="49"/>
      <c r="C37" s="35"/>
      <c r="D37" s="35"/>
      <c r="E37" s="79"/>
      <c r="F37" s="74"/>
      <c r="G37" s="80"/>
      <c r="H37" s="81"/>
      <c r="I37" s="44"/>
      <c r="J37" s="45"/>
      <c r="K37" s="58"/>
      <c r="L37" s="58"/>
      <c r="M37" s="59"/>
      <c r="N37" s="58"/>
      <c r="O37" s="58"/>
      <c r="P37" s="58"/>
      <c r="Q37" s="60"/>
    </row>
    <row r="38" spans="2:17" ht="12.75">
      <c r="B38" s="49"/>
      <c r="C38" s="35"/>
      <c r="D38" s="82" t="s">
        <v>89</v>
      </c>
      <c r="E38" s="42"/>
      <c r="F38" s="42"/>
      <c r="G38" s="83"/>
      <c r="H38" s="83"/>
      <c r="I38" s="44"/>
      <c r="J38" s="45"/>
      <c r="K38" s="58"/>
      <c r="L38" s="58"/>
      <c r="M38" s="59"/>
      <c r="N38" s="58"/>
      <c r="O38" s="58"/>
      <c r="P38" s="58"/>
      <c r="Q38" s="60"/>
    </row>
    <row r="39" spans="2:17" ht="12.75">
      <c r="B39" s="49"/>
      <c r="C39" s="35"/>
      <c r="D39" s="35"/>
      <c r="E39" s="82"/>
      <c r="F39" s="65"/>
      <c r="G39" s="65"/>
      <c r="H39" s="65"/>
      <c r="I39" s="44"/>
      <c r="J39" s="45"/>
      <c r="K39" s="58"/>
      <c r="L39" s="58"/>
      <c r="M39" s="59"/>
      <c r="N39" s="58"/>
      <c r="O39" s="58"/>
      <c r="P39" s="58"/>
      <c r="Q39" s="60"/>
    </row>
    <row r="40" spans="2:17" ht="12.75">
      <c r="B40" s="49"/>
      <c r="C40" s="35"/>
      <c r="D40" s="42" t="s">
        <v>90</v>
      </c>
      <c r="E40" s="42"/>
      <c r="F40" s="42"/>
      <c r="G40" s="83"/>
      <c r="H40" s="83"/>
      <c r="I40" s="44"/>
      <c r="J40" s="45"/>
      <c r="K40" s="58"/>
      <c r="L40" s="58"/>
      <c r="M40" s="59"/>
      <c r="N40" s="58"/>
      <c r="O40" s="58"/>
      <c r="P40" s="58"/>
      <c r="Q40" s="60"/>
    </row>
    <row r="41" spans="2:17" ht="13.5" thickBot="1">
      <c r="B41" s="49"/>
      <c r="C41" s="35"/>
      <c r="D41" s="35"/>
      <c r="E41" s="79"/>
      <c r="F41" s="74"/>
      <c r="G41" s="80"/>
      <c r="H41" s="81"/>
      <c r="I41" s="44"/>
      <c r="J41" s="45"/>
      <c r="K41" s="58"/>
      <c r="L41" s="58"/>
      <c r="M41" s="59"/>
      <c r="N41" s="58"/>
      <c r="O41" s="58"/>
      <c r="P41" s="58"/>
      <c r="Q41" s="60"/>
    </row>
    <row r="42" spans="2:17" ht="13.5" thickTop="1">
      <c r="B42" s="84" t="s">
        <v>91</v>
      </c>
      <c r="C42" s="85"/>
      <c r="D42" s="85"/>
      <c r="E42" s="85"/>
      <c r="F42" s="85"/>
      <c r="G42" s="85"/>
      <c r="H42" s="85"/>
      <c r="I42" s="86"/>
      <c r="J42" s="87"/>
      <c r="K42" s="88"/>
      <c r="L42" s="88"/>
      <c r="M42" s="89"/>
      <c r="N42" s="88"/>
      <c r="O42" s="88"/>
      <c r="P42" s="88"/>
      <c r="Q42" s="90"/>
    </row>
    <row r="43" spans="2:17" ht="12.75">
      <c r="B43" s="49"/>
      <c r="C43" s="42" t="s">
        <v>92</v>
      </c>
      <c r="D43" s="43"/>
      <c r="E43" s="43"/>
      <c r="F43" s="43"/>
      <c r="G43" s="43"/>
      <c r="H43" s="43"/>
      <c r="I43" s="91"/>
      <c r="J43" s="92"/>
      <c r="K43" s="51"/>
      <c r="L43" s="51"/>
      <c r="M43" s="52"/>
      <c r="N43" s="51"/>
      <c r="O43" s="51"/>
      <c r="P43" s="51"/>
      <c r="Q43" s="53"/>
    </row>
    <row r="44" spans="2:17" ht="12.75">
      <c r="B44" s="49"/>
      <c r="C44" s="35"/>
      <c r="D44" s="44"/>
      <c r="E44" s="74"/>
      <c r="F44" s="74"/>
      <c r="G44" s="74"/>
      <c r="H44" s="74"/>
      <c r="I44" s="93"/>
      <c r="J44" s="94"/>
      <c r="K44" s="58"/>
      <c r="L44" s="58"/>
      <c r="M44" s="59"/>
      <c r="N44" s="58"/>
      <c r="O44" s="58"/>
      <c r="P44" s="58"/>
      <c r="Q44" s="60"/>
    </row>
    <row r="45" spans="2:17" ht="12.75">
      <c r="B45" s="49"/>
      <c r="C45" s="42" t="s">
        <v>93</v>
      </c>
      <c r="D45" s="43"/>
      <c r="E45" s="43"/>
      <c r="F45" s="43"/>
      <c r="G45" s="43"/>
      <c r="H45" s="43"/>
      <c r="I45" s="91"/>
      <c r="J45" s="92"/>
      <c r="K45" s="51"/>
      <c r="L45" s="51"/>
      <c r="M45" s="52"/>
      <c r="N45" s="51"/>
      <c r="O45" s="51"/>
      <c r="P45" s="51"/>
      <c r="Q45" s="53"/>
    </row>
    <row r="46" spans="2:17" ht="12.75">
      <c r="B46" s="49"/>
      <c r="C46" s="35"/>
      <c r="D46" s="44" t="s">
        <v>94</v>
      </c>
      <c r="E46" s="74"/>
      <c r="F46" s="74"/>
      <c r="G46" s="74"/>
      <c r="H46" s="74"/>
      <c r="I46" s="93"/>
      <c r="J46" s="94"/>
      <c r="K46" s="58"/>
      <c r="L46" s="58"/>
      <c r="M46" s="59"/>
      <c r="N46" s="58"/>
      <c r="O46" s="58"/>
      <c r="P46" s="58"/>
      <c r="Q46" s="60"/>
    </row>
    <row r="47" spans="2:17" ht="13.5" thickBot="1">
      <c r="B47" s="49"/>
      <c r="C47" s="35"/>
      <c r="D47" s="42"/>
      <c r="E47" s="43"/>
      <c r="F47" s="43"/>
      <c r="G47" s="43"/>
      <c r="H47" s="43"/>
      <c r="I47" s="91"/>
      <c r="J47" s="92"/>
      <c r="K47" s="51"/>
      <c r="L47" s="51"/>
      <c r="M47" s="52"/>
      <c r="N47" s="51"/>
      <c r="O47" s="51"/>
      <c r="P47" s="51"/>
      <c r="Q47" s="53"/>
    </row>
    <row r="48" spans="2:17" ht="12.75">
      <c r="B48" s="95" t="s">
        <v>95</v>
      </c>
      <c r="C48" s="96"/>
      <c r="D48" s="96"/>
      <c r="E48" s="96"/>
      <c r="F48" s="96"/>
      <c r="G48" s="96"/>
      <c r="H48" s="96"/>
      <c r="I48" s="97"/>
      <c r="J48" s="98"/>
      <c r="K48" s="99"/>
      <c r="L48" s="99"/>
      <c r="M48" s="100"/>
      <c r="N48" s="99"/>
      <c r="O48" s="99"/>
      <c r="P48" s="99"/>
      <c r="Q48" s="101"/>
    </row>
    <row r="49" spans="2:17" ht="12.75">
      <c r="B49" s="49" t="s">
        <v>96</v>
      </c>
      <c r="C49" s="21"/>
      <c r="D49" s="21"/>
      <c r="H49" s="21"/>
      <c r="I49" s="102"/>
      <c r="J49" s="103"/>
      <c r="K49" s="104"/>
      <c r="L49" s="104"/>
      <c r="M49" s="105"/>
      <c r="N49" s="104"/>
      <c r="O49" s="104"/>
      <c r="P49" s="104"/>
      <c r="Q49" s="106"/>
    </row>
    <row r="50" spans="2:17" ht="12.75">
      <c r="B50" s="49"/>
      <c r="C50" s="44" t="s">
        <v>97</v>
      </c>
      <c r="D50" s="74"/>
      <c r="E50" s="74"/>
      <c r="F50" s="74"/>
      <c r="G50" s="74"/>
      <c r="H50" s="74"/>
      <c r="I50" s="93"/>
      <c r="J50" s="94"/>
      <c r="K50" s="58"/>
      <c r="L50" s="58"/>
      <c r="M50" s="59"/>
      <c r="N50" s="58"/>
      <c r="O50" s="58"/>
      <c r="P50" s="58"/>
      <c r="Q50" s="60"/>
    </row>
    <row r="51" spans="2:17" ht="12.75">
      <c r="B51" s="49"/>
      <c r="C51" s="42" t="s">
        <v>98</v>
      </c>
      <c r="D51" s="43"/>
      <c r="E51" s="43"/>
      <c r="F51" s="43"/>
      <c r="G51" s="43"/>
      <c r="H51" s="43"/>
      <c r="I51" s="107"/>
      <c r="J51" s="108"/>
      <c r="K51" s="51"/>
      <c r="L51" s="51"/>
      <c r="M51" s="52"/>
      <c r="N51" s="51"/>
      <c r="O51" s="51"/>
      <c r="P51" s="51"/>
      <c r="Q51" s="53"/>
    </row>
    <row r="52" spans="2:17" ht="12.75">
      <c r="B52" s="109" t="s">
        <v>99</v>
      </c>
      <c r="C52" s="74"/>
      <c r="D52" s="74"/>
      <c r="E52" s="74"/>
      <c r="F52" s="74"/>
      <c r="G52" s="74"/>
      <c r="H52" s="74"/>
      <c r="I52" s="93"/>
      <c r="J52" s="94"/>
      <c r="K52" s="58"/>
      <c r="L52" s="58"/>
      <c r="M52" s="59"/>
      <c r="N52" s="58"/>
      <c r="O52" s="58"/>
      <c r="P52" s="58"/>
      <c r="Q52" s="60"/>
    </row>
    <row r="53" spans="2:17" ht="12.75">
      <c r="B53" s="110" t="s">
        <v>100</v>
      </c>
      <c r="C53" s="43"/>
      <c r="D53" s="43"/>
      <c r="E53" s="43"/>
      <c r="F53" s="43"/>
      <c r="G53" s="43"/>
      <c r="H53" s="43"/>
      <c r="I53" s="91"/>
      <c r="J53" s="92"/>
      <c r="K53" s="51"/>
      <c r="L53" s="51"/>
      <c r="M53" s="52"/>
      <c r="N53" s="51"/>
      <c r="O53" s="51"/>
      <c r="P53" s="51"/>
      <c r="Q53" s="53"/>
    </row>
    <row r="54" spans="2:17" ht="12.75">
      <c r="B54" s="111"/>
      <c r="C54" s="44"/>
      <c r="D54" s="74"/>
      <c r="E54" s="74"/>
      <c r="F54" s="74"/>
      <c r="G54" s="74"/>
      <c r="H54" s="74"/>
      <c r="I54" s="93"/>
      <c r="J54" s="94"/>
      <c r="K54" s="58"/>
      <c r="L54" s="58"/>
      <c r="M54" s="59"/>
      <c r="N54" s="58"/>
      <c r="O54" s="58"/>
      <c r="P54" s="58"/>
      <c r="Q54" s="60"/>
    </row>
    <row r="55" spans="2:17" ht="13.5" thickBot="1">
      <c r="B55" s="112" t="s">
        <v>101</v>
      </c>
      <c r="C55" s="113"/>
      <c r="D55" s="113"/>
      <c r="E55" s="113"/>
      <c r="F55" s="113"/>
      <c r="G55" s="113"/>
      <c r="H55" s="113"/>
      <c r="I55" s="114"/>
      <c r="J55" s="115"/>
      <c r="K55" s="116"/>
      <c r="L55" s="116"/>
      <c r="M55" s="117"/>
      <c r="N55" s="116"/>
      <c r="O55" s="116"/>
      <c r="P55" s="116"/>
      <c r="Q55" s="118"/>
    </row>
    <row r="56" spans="2:17" ht="13.5" thickTop="1">
      <c r="B56" s="119" t="s">
        <v>48</v>
      </c>
      <c r="C56" s="120"/>
      <c r="D56" s="120"/>
      <c r="E56" s="120"/>
      <c r="F56" s="120"/>
      <c r="G56" s="120"/>
      <c r="H56" s="120"/>
      <c r="I56" s="121"/>
      <c r="J56" s="122"/>
      <c r="K56" s="123"/>
      <c r="L56" s="123"/>
      <c r="M56" s="124"/>
      <c r="N56" s="123"/>
      <c r="O56" s="123"/>
      <c r="P56" s="123"/>
      <c r="Q56" s="125"/>
    </row>
    <row r="57" spans="2:17" ht="12.75">
      <c r="B57" s="126" t="s">
        <v>102</v>
      </c>
      <c r="C57" s="75"/>
      <c r="D57" s="75"/>
      <c r="E57" s="75"/>
      <c r="F57" s="75"/>
      <c r="G57" s="75"/>
      <c r="H57" s="75"/>
      <c r="I57" s="127"/>
      <c r="J57" s="128"/>
      <c r="K57" s="129"/>
      <c r="L57" s="129"/>
      <c r="M57" s="130"/>
      <c r="N57" s="129"/>
      <c r="O57" s="129"/>
      <c r="P57" s="129"/>
      <c r="Q57" s="131"/>
    </row>
    <row r="58" spans="2:17" ht="12.75">
      <c r="B58" s="109" t="s">
        <v>103</v>
      </c>
      <c r="C58" s="74"/>
      <c r="D58" s="132"/>
      <c r="E58" s="132"/>
      <c r="F58" s="132"/>
      <c r="G58" s="132"/>
      <c r="H58" s="132"/>
      <c r="I58" s="133"/>
      <c r="J58" s="134"/>
      <c r="K58" s="58"/>
      <c r="L58" s="58"/>
      <c r="M58" s="59"/>
      <c r="N58" s="58"/>
      <c r="O58" s="58"/>
      <c r="P58" s="58"/>
      <c r="Q58" s="60"/>
    </row>
    <row r="59" spans="2:17" ht="13.5" thickBot="1">
      <c r="B59" s="135" t="s">
        <v>104</v>
      </c>
      <c r="C59" s="136"/>
      <c r="D59" s="136"/>
      <c r="E59" s="136"/>
      <c r="F59" s="136"/>
      <c r="G59" s="136"/>
      <c r="H59" s="136"/>
      <c r="I59" s="137"/>
      <c r="J59" s="138"/>
      <c r="K59" s="139"/>
      <c r="L59" s="139"/>
      <c r="M59" s="140"/>
      <c r="N59" s="139"/>
      <c r="O59" s="139"/>
      <c r="P59" s="139"/>
      <c r="Q59" s="141"/>
    </row>
    <row r="60" spans="2:17" ht="3.75" customHeight="1" thickBot="1">
      <c r="B60" s="142"/>
      <c r="C60" s="142"/>
      <c r="D60" s="142"/>
      <c r="E60" s="142"/>
      <c r="F60" s="142"/>
      <c r="G60" s="142"/>
      <c r="H60" s="142"/>
      <c r="I60" s="143"/>
      <c r="J60" s="144"/>
      <c r="K60" s="145"/>
      <c r="L60" s="145"/>
      <c r="M60" s="145"/>
      <c r="N60" s="146"/>
      <c r="O60" s="145"/>
      <c r="P60" s="145"/>
      <c r="Q60" s="147"/>
    </row>
    <row r="61" spans="2:17" ht="12.75">
      <c r="B61" s="148" t="s">
        <v>105</v>
      </c>
      <c r="C61" s="149"/>
      <c r="D61" s="149"/>
      <c r="E61" s="149"/>
      <c r="F61" s="149"/>
      <c r="G61" s="149"/>
      <c r="H61" s="149"/>
      <c r="I61" s="150"/>
      <c r="J61" s="151"/>
      <c r="K61" s="152"/>
      <c r="L61" s="152"/>
      <c r="M61" s="153"/>
      <c r="N61" s="152"/>
      <c r="O61" s="152"/>
      <c r="P61" s="152"/>
      <c r="Q61" s="154"/>
    </row>
    <row r="62" spans="2:17" ht="12.75">
      <c r="B62" s="34" t="s">
        <v>106</v>
      </c>
      <c r="C62" s="155"/>
      <c r="D62" s="21"/>
      <c r="H62" s="21"/>
      <c r="I62" s="102"/>
      <c r="J62" s="103"/>
      <c r="K62" s="104"/>
      <c r="L62" s="104"/>
      <c r="M62" s="105"/>
      <c r="N62" s="104"/>
      <c r="O62" s="104"/>
      <c r="P62" s="104"/>
      <c r="Q62" s="106"/>
    </row>
    <row r="63" spans="2:17" ht="12.75">
      <c r="B63" s="34"/>
      <c r="C63" s="42" t="s">
        <v>107</v>
      </c>
      <c r="D63" s="43"/>
      <c r="E63" s="43"/>
      <c r="F63" s="43"/>
      <c r="G63" s="43"/>
      <c r="H63" s="43"/>
      <c r="I63" s="91"/>
      <c r="J63" s="92"/>
      <c r="K63" s="51"/>
      <c r="L63" s="51"/>
      <c r="M63" s="52"/>
      <c r="N63" s="51"/>
      <c r="O63" s="51"/>
      <c r="P63" s="51"/>
      <c r="Q63" s="53"/>
    </row>
    <row r="64" spans="2:17" ht="12.75">
      <c r="B64" s="34"/>
      <c r="C64" s="156"/>
      <c r="D64" s="44"/>
      <c r="E64" s="74"/>
      <c r="F64" s="43"/>
      <c r="G64" s="43"/>
      <c r="H64" s="43"/>
      <c r="I64" s="91"/>
      <c r="J64" s="92"/>
      <c r="K64" s="51"/>
      <c r="L64" s="51"/>
      <c r="M64" s="52"/>
      <c r="N64" s="51"/>
      <c r="O64" s="51"/>
      <c r="P64" s="51"/>
      <c r="Q64" s="53"/>
    </row>
    <row r="65" spans="2:17" ht="12.75">
      <c r="B65" s="34"/>
      <c r="C65" s="35"/>
      <c r="D65" s="44"/>
      <c r="E65" s="157"/>
      <c r="F65" s="74"/>
      <c r="G65" s="43"/>
      <c r="H65" s="43"/>
      <c r="I65" s="91"/>
      <c r="J65" s="92"/>
      <c r="K65" s="51"/>
      <c r="L65" s="51"/>
      <c r="M65" s="52"/>
      <c r="N65" s="51"/>
      <c r="O65" s="51"/>
      <c r="P65" s="51"/>
      <c r="Q65" s="53"/>
    </row>
    <row r="66" spans="2:17" ht="12.75">
      <c r="B66" s="49"/>
      <c r="C66" s="44" t="s">
        <v>108</v>
      </c>
      <c r="D66" s="74"/>
      <c r="E66" s="74"/>
      <c r="F66" s="74"/>
      <c r="G66" s="74"/>
      <c r="H66" s="74"/>
      <c r="I66" s="93"/>
      <c r="J66" s="94"/>
      <c r="K66" s="58"/>
      <c r="L66" s="58"/>
      <c r="M66" s="59"/>
      <c r="N66" s="58"/>
      <c r="O66" s="58"/>
      <c r="P66" s="58"/>
      <c r="Q66" s="60"/>
    </row>
    <row r="67" spans="2:17" ht="12.75">
      <c r="B67" s="49"/>
      <c r="C67" s="44" t="s">
        <v>109</v>
      </c>
      <c r="D67" s="74"/>
      <c r="E67" s="74"/>
      <c r="F67" s="74"/>
      <c r="G67" s="74"/>
      <c r="H67" s="74"/>
      <c r="I67" s="93"/>
      <c r="J67" s="94"/>
      <c r="K67" s="58"/>
      <c r="L67" s="58"/>
      <c r="M67" s="59"/>
      <c r="N67" s="58"/>
      <c r="O67" s="58"/>
      <c r="P67" s="58"/>
      <c r="Q67" s="60"/>
    </row>
    <row r="68" spans="2:17" ht="12.75">
      <c r="B68" s="49"/>
      <c r="C68" s="44" t="s">
        <v>110</v>
      </c>
      <c r="D68" s="74"/>
      <c r="E68" s="74"/>
      <c r="F68" s="74"/>
      <c r="G68" s="74"/>
      <c r="H68" s="74"/>
      <c r="I68" s="93"/>
      <c r="J68" s="94"/>
      <c r="K68" s="58"/>
      <c r="L68" s="58"/>
      <c r="M68" s="59"/>
      <c r="N68" s="58"/>
      <c r="O68" s="58"/>
      <c r="P68" s="58"/>
      <c r="Q68" s="60"/>
    </row>
    <row r="69" spans="2:17" ht="12.75">
      <c r="B69" s="49"/>
      <c r="C69" s="42" t="s">
        <v>111</v>
      </c>
      <c r="D69" s="43"/>
      <c r="E69" s="43"/>
      <c r="F69" s="43"/>
      <c r="G69" s="43"/>
      <c r="H69" s="43"/>
      <c r="I69" s="91"/>
      <c r="J69" s="92"/>
      <c r="K69" s="51"/>
      <c r="L69" s="51"/>
      <c r="M69" s="52"/>
      <c r="N69" s="51"/>
      <c r="O69" s="51"/>
      <c r="P69" s="51"/>
      <c r="Q69" s="53"/>
    </row>
    <row r="70" spans="2:17" ht="13.5" thickBot="1">
      <c r="B70" s="49"/>
      <c r="C70" s="35"/>
      <c r="D70" s="42"/>
      <c r="E70" s="43"/>
      <c r="F70" s="43"/>
      <c r="G70" s="43"/>
      <c r="H70" s="43"/>
      <c r="I70" s="91"/>
      <c r="J70" s="92"/>
      <c r="K70" s="51"/>
      <c r="L70" s="51"/>
      <c r="M70" s="52"/>
      <c r="N70" s="51"/>
      <c r="O70" s="51"/>
      <c r="P70" s="51"/>
      <c r="Q70" s="53"/>
    </row>
    <row r="71" spans="2:17" ht="12.75">
      <c r="B71" s="67" t="s">
        <v>112</v>
      </c>
      <c r="C71" s="68"/>
      <c r="D71" s="68"/>
      <c r="E71" s="68"/>
      <c r="F71" s="68"/>
      <c r="G71" s="68"/>
      <c r="H71" s="68"/>
      <c r="I71" s="69"/>
      <c r="J71" s="158"/>
      <c r="K71" s="70"/>
      <c r="L71" s="70"/>
      <c r="M71" s="71"/>
      <c r="N71" s="70"/>
      <c r="O71" s="70"/>
      <c r="P71" s="70"/>
      <c r="Q71" s="72"/>
    </row>
    <row r="72" spans="2:17" ht="12.75">
      <c r="B72" s="49"/>
      <c r="C72" s="44" t="s">
        <v>113</v>
      </c>
      <c r="D72" s="74"/>
      <c r="E72" s="74"/>
      <c r="F72" s="74"/>
      <c r="G72" s="74"/>
      <c r="H72" s="74"/>
      <c r="I72" s="93"/>
      <c r="J72" s="94"/>
      <c r="K72" s="58"/>
      <c r="L72" s="58"/>
      <c r="M72" s="59"/>
      <c r="N72" s="58"/>
      <c r="O72" s="58"/>
      <c r="P72" s="58"/>
      <c r="Q72" s="60"/>
    </row>
    <row r="73" spans="2:17" ht="12.75">
      <c r="B73" s="49"/>
      <c r="C73" s="42" t="s">
        <v>114</v>
      </c>
      <c r="D73" s="74"/>
      <c r="E73" s="74"/>
      <c r="F73" s="74"/>
      <c r="G73" s="74"/>
      <c r="H73" s="74"/>
      <c r="I73" s="93"/>
      <c r="J73" s="94"/>
      <c r="K73" s="58"/>
      <c r="L73" s="58"/>
      <c r="M73" s="59"/>
      <c r="N73" s="58"/>
      <c r="O73" s="58"/>
      <c r="P73" s="58"/>
      <c r="Q73" s="60"/>
    </row>
    <row r="74" spans="2:17" ht="12.75">
      <c r="B74" s="49"/>
      <c r="C74" s="35"/>
      <c r="D74" s="44"/>
      <c r="E74" s="74"/>
      <c r="F74" s="74"/>
      <c r="G74" s="74"/>
      <c r="H74" s="74"/>
      <c r="I74" s="93"/>
      <c r="J74" s="94"/>
      <c r="K74" s="58"/>
      <c r="L74" s="58"/>
      <c r="M74" s="59"/>
      <c r="N74" s="58"/>
      <c r="O74" s="58"/>
      <c r="P74" s="58"/>
      <c r="Q74" s="60"/>
    </row>
    <row r="75" spans="2:17" ht="12.75">
      <c r="B75" s="49"/>
      <c r="C75" s="44" t="s">
        <v>115</v>
      </c>
      <c r="D75" s="74"/>
      <c r="E75" s="74"/>
      <c r="F75" s="74"/>
      <c r="G75" s="74"/>
      <c r="H75" s="74"/>
      <c r="I75" s="93"/>
      <c r="J75" s="94"/>
      <c r="K75" s="58"/>
      <c r="L75" s="58"/>
      <c r="M75" s="59"/>
      <c r="N75" s="58"/>
      <c r="O75" s="58"/>
      <c r="P75" s="58"/>
      <c r="Q75" s="60"/>
    </row>
    <row r="76" spans="2:17" ht="12.75">
      <c r="B76" s="49"/>
      <c r="C76" s="62" t="s">
        <v>328</v>
      </c>
      <c r="D76" s="75"/>
      <c r="E76" s="75"/>
      <c r="F76" s="75"/>
      <c r="G76" s="75"/>
      <c r="H76" s="75"/>
      <c r="I76" s="93"/>
      <c r="J76" s="94"/>
      <c r="K76" s="58"/>
      <c r="L76" s="58"/>
      <c r="M76" s="59"/>
      <c r="N76" s="58"/>
      <c r="O76" s="58"/>
      <c r="P76" s="58"/>
      <c r="Q76" s="60"/>
    </row>
    <row r="77" spans="2:17" ht="12.75">
      <c r="B77" s="49"/>
      <c r="C77" s="35" t="s">
        <v>111</v>
      </c>
      <c r="D77" s="21"/>
      <c r="H77" s="21"/>
      <c r="I77" s="102"/>
      <c r="J77" s="103"/>
      <c r="K77" s="104"/>
      <c r="L77" s="104"/>
      <c r="M77" s="105"/>
      <c r="N77" s="104"/>
      <c r="O77" s="104"/>
      <c r="P77" s="104"/>
      <c r="Q77" s="106"/>
    </row>
    <row r="78" spans="2:17" ht="13.5" thickBot="1">
      <c r="B78" s="159"/>
      <c r="C78" s="160"/>
      <c r="D78" s="161"/>
      <c r="E78" s="162"/>
      <c r="F78" s="162"/>
      <c r="G78" s="162"/>
      <c r="H78" s="162"/>
      <c r="I78" s="163"/>
      <c r="J78" s="164"/>
      <c r="K78" s="165"/>
      <c r="L78" s="165"/>
      <c r="M78" s="166"/>
      <c r="N78" s="165"/>
      <c r="O78" s="165"/>
      <c r="P78" s="165"/>
      <c r="Q78" s="167"/>
    </row>
    <row r="79" spans="2:17" ht="13.5" thickBot="1">
      <c r="B79" s="112" t="s">
        <v>116</v>
      </c>
      <c r="C79" s="113"/>
      <c r="D79" s="113"/>
      <c r="E79" s="113"/>
      <c r="F79" s="113"/>
      <c r="G79" s="113"/>
      <c r="H79" s="113"/>
      <c r="I79" s="114"/>
      <c r="J79" s="115"/>
      <c r="K79" s="116"/>
      <c r="L79" s="116"/>
      <c r="M79" s="117"/>
      <c r="N79" s="116"/>
      <c r="O79" s="116"/>
      <c r="P79" s="116"/>
      <c r="Q79" s="118"/>
    </row>
    <row r="80" spans="2:17" ht="14.25" thickBot="1" thickTop="1">
      <c r="B80" s="168" t="s">
        <v>117</v>
      </c>
      <c r="C80" s="169"/>
      <c r="D80" s="169"/>
      <c r="E80" s="169"/>
      <c r="F80" s="169"/>
      <c r="G80" s="169"/>
      <c r="H80" s="169"/>
      <c r="I80" s="170"/>
      <c r="J80" s="171"/>
      <c r="K80" s="172"/>
      <c r="L80" s="172"/>
      <c r="M80" s="173"/>
      <c r="N80" s="172"/>
      <c r="O80" s="172"/>
      <c r="P80" s="172"/>
      <c r="Q80" s="174"/>
    </row>
    <row r="81" spans="2:17" ht="4.5" customHeight="1" thickBot="1">
      <c r="B81" s="142"/>
      <c r="C81" s="175"/>
      <c r="D81" s="142"/>
      <c r="E81" s="142"/>
      <c r="F81" s="142"/>
      <c r="G81" s="142"/>
      <c r="H81" s="142"/>
      <c r="I81" s="142"/>
      <c r="J81" s="144"/>
      <c r="K81" s="145"/>
      <c r="L81" s="145"/>
      <c r="M81" s="145"/>
      <c r="N81" s="145"/>
      <c r="O81" s="145"/>
      <c r="P81" s="145"/>
      <c r="Q81" s="145"/>
    </row>
    <row r="82" spans="2:17" ht="12.75">
      <c r="B82" s="67" t="s">
        <v>118</v>
      </c>
      <c r="C82" s="68"/>
      <c r="D82" s="68"/>
      <c r="E82" s="68"/>
      <c r="F82" s="68"/>
      <c r="G82" s="68"/>
      <c r="H82" s="68"/>
      <c r="I82" s="158"/>
      <c r="J82" s="158"/>
      <c r="K82" s="70"/>
      <c r="L82" s="70"/>
      <c r="M82" s="71"/>
      <c r="N82" s="70"/>
      <c r="O82" s="70"/>
      <c r="P82" s="70"/>
      <c r="Q82" s="72"/>
    </row>
    <row r="83" spans="2:17" ht="12.75">
      <c r="B83" s="176" t="s">
        <v>49</v>
      </c>
      <c r="C83" s="177"/>
      <c r="D83" s="177"/>
      <c r="E83" s="177"/>
      <c r="F83" s="177"/>
      <c r="G83" s="177"/>
      <c r="H83" s="177"/>
      <c r="I83" s="178"/>
      <c r="J83" s="178"/>
      <c r="K83" s="179"/>
      <c r="L83" s="179"/>
      <c r="M83" s="180"/>
      <c r="N83" s="179"/>
      <c r="O83" s="179"/>
      <c r="P83" s="179"/>
      <c r="Q83" s="181"/>
    </row>
    <row r="84" spans="2:17" ht="12.75">
      <c r="B84" s="109" t="s">
        <v>50</v>
      </c>
      <c r="C84" s="74"/>
      <c r="D84" s="74"/>
      <c r="E84" s="74"/>
      <c r="F84" s="74"/>
      <c r="G84" s="74"/>
      <c r="H84" s="74"/>
      <c r="I84" s="94"/>
      <c r="J84" s="94"/>
      <c r="K84" s="58"/>
      <c r="L84" s="58"/>
      <c r="M84" s="59"/>
      <c r="N84" s="58"/>
      <c r="O84" s="58"/>
      <c r="P84" s="58"/>
      <c r="Q84" s="60"/>
    </row>
    <row r="85" spans="2:17" ht="12.75">
      <c r="B85" s="109" t="s">
        <v>51</v>
      </c>
      <c r="C85" s="74"/>
      <c r="D85" s="74"/>
      <c r="E85" s="74"/>
      <c r="F85" s="74"/>
      <c r="G85" s="74"/>
      <c r="H85" s="74"/>
      <c r="I85" s="94"/>
      <c r="J85" s="94"/>
      <c r="K85" s="58"/>
      <c r="L85" s="58"/>
      <c r="M85" s="59"/>
      <c r="N85" s="58"/>
      <c r="O85" s="58"/>
      <c r="P85" s="58"/>
      <c r="Q85" s="60"/>
    </row>
    <row r="86" spans="2:17" ht="13.5" thickBot="1">
      <c r="B86" s="135" t="s">
        <v>52</v>
      </c>
      <c r="C86" s="136"/>
      <c r="D86" s="136"/>
      <c r="E86" s="136"/>
      <c r="F86" s="136"/>
      <c r="G86" s="136"/>
      <c r="H86" s="136"/>
      <c r="I86" s="138"/>
      <c r="J86" s="138"/>
      <c r="K86" s="139"/>
      <c r="L86" s="139"/>
      <c r="M86" s="140"/>
      <c r="N86" s="139"/>
      <c r="O86" s="139"/>
      <c r="P86" s="139"/>
      <c r="Q86" s="141"/>
    </row>
    <row r="87" spans="2:17" ht="6" customHeight="1" thickBot="1">
      <c r="B87" s="142"/>
      <c r="C87" s="175"/>
      <c r="D87" s="142"/>
      <c r="E87" s="142"/>
      <c r="F87" s="142"/>
      <c r="G87" s="142"/>
      <c r="H87" s="142"/>
      <c r="I87" s="142"/>
      <c r="J87" s="144"/>
      <c r="K87" s="145"/>
      <c r="L87" s="145"/>
      <c r="M87" s="145"/>
      <c r="N87" s="145"/>
      <c r="O87" s="145"/>
      <c r="P87" s="145"/>
      <c r="Q87" s="147"/>
    </row>
    <row r="88" spans="2:17" ht="12.75">
      <c r="B88" s="67" t="s">
        <v>119</v>
      </c>
      <c r="C88" s="68"/>
      <c r="D88" s="68"/>
      <c r="E88" s="68"/>
      <c r="F88" s="68"/>
      <c r="G88" s="68"/>
      <c r="H88" s="68"/>
      <c r="I88" s="158"/>
      <c r="J88" s="182" t="s">
        <v>120</v>
      </c>
      <c r="K88" s="183"/>
      <c r="L88" s="183"/>
      <c r="M88" s="184"/>
      <c r="N88" s="183"/>
      <c r="O88" s="183"/>
      <c r="P88" s="183"/>
      <c r="Q88" s="185"/>
    </row>
    <row r="89" spans="2:17" ht="12.75">
      <c r="B89" s="176" t="s">
        <v>121</v>
      </c>
      <c r="C89" s="177"/>
      <c r="D89" s="177"/>
      <c r="E89" s="177"/>
      <c r="F89" s="177"/>
      <c r="G89" s="177"/>
      <c r="H89" s="177"/>
      <c r="I89" s="178"/>
      <c r="J89" s="186">
        <v>0</v>
      </c>
      <c r="K89" s="187"/>
      <c r="L89" s="187"/>
      <c r="M89" s="188"/>
      <c r="N89" s="187"/>
      <c r="O89" s="187"/>
      <c r="P89" s="187"/>
      <c r="Q89" s="189"/>
    </row>
    <row r="90" spans="2:17" ht="12.75">
      <c r="B90" s="109" t="s">
        <v>122</v>
      </c>
      <c r="C90" s="74"/>
      <c r="D90" s="74"/>
      <c r="E90" s="74"/>
      <c r="F90" s="74"/>
      <c r="G90" s="74"/>
      <c r="H90" s="74"/>
      <c r="I90" s="94"/>
      <c r="J90" s="545" t="s">
        <v>123</v>
      </c>
      <c r="K90" s="190"/>
      <c r="L90" s="129"/>
      <c r="M90" s="191"/>
      <c r="N90" s="129"/>
      <c r="O90" s="129"/>
      <c r="P90" s="129"/>
      <c r="Q90" s="131"/>
    </row>
    <row r="91" spans="2:17" ht="12.75">
      <c r="B91" s="49" t="s">
        <v>124</v>
      </c>
      <c r="C91" s="21"/>
      <c r="D91" s="21"/>
      <c r="H91" s="21"/>
      <c r="I91" s="103"/>
      <c r="J91" s="192"/>
      <c r="K91" s="193" t="s">
        <v>53</v>
      </c>
      <c r="L91" s="193" t="s">
        <v>53</v>
      </c>
      <c r="M91" s="194" t="s">
        <v>53</v>
      </c>
      <c r="N91" s="193" t="s">
        <v>53</v>
      </c>
      <c r="O91" s="193" t="s">
        <v>53</v>
      </c>
      <c r="P91" s="193" t="s">
        <v>53</v>
      </c>
      <c r="Q91" s="195" t="s">
        <v>53</v>
      </c>
    </row>
    <row r="92" spans="2:17" ht="13.5" thickBot="1">
      <c r="B92" s="135" t="s">
        <v>125</v>
      </c>
      <c r="C92" s="136"/>
      <c r="D92" s="136"/>
      <c r="E92" s="136"/>
      <c r="F92" s="136"/>
      <c r="G92" s="136"/>
      <c r="H92" s="136"/>
      <c r="I92" s="138"/>
      <c r="J92" s="196">
        <v>0</v>
      </c>
      <c r="K92" s="165"/>
      <c r="L92" s="165"/>
      <c r="M92" s="166"/>
      <c r="N92" s="165"/>
      <c r="O92" s="165"/>
      <c r="P92" s="165"/>
      <c r="Q92" s="167"/>
    </row>
    <row r="94" spans="2:16" s="197" customFormat="1" ht="12">
      <c r="B94" s="197" t="s">
        <v>54</v>
      </c>
      <c r="E94" s="198"/>
      <c r="F94" s="198"/>
      <c r="G94" s="198"/>
      <c r="H94" s="198"/>
      <c r="P94" s="199"/>
    </row>
    <row r="95" spans="2:16" s="197" customFormat="1" ht="12">
      <c r="B95" s="200" t="s">
        <v>126</v>
      </c>
      <c r="C95" s="201" t="s">
        <v>298</v>
      </c>
      <c r="D95" s="201"/>
      <c r="E95" s="202"/>
      <c r="F95" s="202"/>
      <c r="G95" s="202"/>
      <c r="H95" s="201"/>
      <c r="I95" s="201"/>
      <c r="J95" s="201"/>
      <c r="K95" s="201"/>
      <c r="L95" s="201"/>
      <c r="M95" s="201"/>
      <c r="N95" s="201"/>
      <c r="O95" s="201"/>
      <c r="P95" s="203"/>
    </row>
    <row r="96" spans="2:16" s="197" customFormat="1" ht="12">
      <c r="B96" s="200" t="s">
        <v>55</v>
      </c>
      <c r="C96" s="197" t="s">
        <v>318</v>
      </c>
      <c r="E96" s="198"/>
      <c r="F96" s="198"/>
      <c r="G96" s="198"/>
      <c r="P96" s="199"/>
    </row>
    <row r="97" spans="2:16" s="197" customFormat="1" ht="12">
      <c r="B97" s="200" t="s">
        <v>56</v>
      </c>
      <c r="C97" s="197" t="s">
        <v>127</v>
      </c>
      <c r="E97" s="198"/>
      <c r="F97" s="198"/>
      <c r="G97" s="198"/>
      <c r="P97" s="199"/>
    </row>
    <row r="98" spans="2:16" s="197" customFormat="1" ht="12">
      <c r="B98" s="200" t="s">
        <v>57</v>
      </c>
      <c r="C98" s="197" t="s">
        <v>128</v>
      </c>
      <c r="E98" s="198"/>
      <c r="F98" s="198"/>
      <c r="G98" s="198"/>
      <c r="H98" s="198"/>
      <c r="P98" s="199"/>
    </row>
    <row r="99" spans="2:16" s="197" customFormat="1" ht="12">
      <c r="B99" s="200" t="s">
        <v>58</v>
      </c>
      <c r="C99" s="197" t="s">
        <v>129</v>
      </c>
      <c r="E99" s="198"/>
      <c r="F99" s="198"/>
      <c r="G99" s="198"/>
      <c r="I99" s="204"/>
      <c r="J99" s="204"/>
      <c r="P99" s="199"/>
    </row>
    <row r="100" spans="2:16" s="197" customFormat="1" ht="12">
      <c r="B100" s="200" t="s">
        <v>59</v>
      </c>
      <c r="C100" s="197" t="s">
        <v>60</v>
      </c>
      <c r="E100" s="198"/>
      <c r="F100" s="198"/>
      <c r="G100" s="198"/>
      <c r="P100" s="199"/>
    </row>
    <row r="101" spans="2:16" s="197" customFormat="1" ht="12">
      <c r="B101" s="200" t="s">
        <v>61</v>
      </c>
      <c r="C101" s="197" t="s">
        <v>327</v>
      </c>
      <c r="E101" s="198"/>
      <c r="F101" s="198"/>
      <c r="G101" s="198"/>
      <c r="P101" s="199"/>
    </row>
    <row r="102" spans="2:16" s="197" customFormat="1" ht="12">
      <c r="B102" s="200" t="s">
        <v>62</v>
      </c>
      <c r="C102" s="197" t="s">
        <v>183</v>
      </c>
      <c r="E102" s="198"/>
      <c r="F102" s="198"/>
      <c r="G102" s="198"/>
      <c r="P102" s="199"/>
    </row>
    <row r="103" spans="2:8" s="197" customFormat="1" ht="12.75">
      <c r="B103" s="200" t="s">
        <v>63</v>
      </c>
      <c r="C103" s="197" t="s">
        <v>184</v>
      </c>
      <c r="E103" s="198"/>
      <c r="F103" s="198"/>
      <c r="G103" s="198"/>
      <c r="H103" s="198"/>
    </row>
    <row r="104" spans="2:16" s="197" customFormat="1" ht="12.75">
      <c r="B104" s="205"/>
      <c r="C104" s="197" t="s">
        <v>64</v>
      </c>
      <c r="E104" s="198"/>
      <c r="F104" s="198"/>
      <c r="G104" s="198"/>
      <c r="P104" s="199"/>
    </row>
    <row r="105" spans="2:16" s="197" customFormat="1" ht="12.75">
      <c r="B105" s="200" t="s">
        <v>185</v>
      </c>
      <c r="C105" s="197" t="s">
        <v>186</v>
      </c>
      <c r="D105" s="206"/>
      <c r="E105" s="207"/>
      <c r="F105" s="207"/>
      <c r="G105" s="207"/>
      <c r="P105" s="199"/>
    </row>
    <row r="106" ht="12.75">
      <c r="B106" s="208"/>
    </row>
  </sheetData>
  <sheetProtection/>
  <mergeCells count="1">
    <mergeCell ref="B3:Q3"/>
  </mergeCells>
  <printOptions horizontalCentered="1" verticalCentered="1"/>
  <pageMargins left="0.3937007874015748" right="0.3937007874015748" top="0.3937007874015748" bottom="0.1968503937007874" header="0.1968503937007874" footer="0"/>
  <pageSetup fitToHeight="1" fitToWidth="1" horizontalDpi="600" verticalDpi="600" orientation="landscape" paperSize="8" scale="62" r:id="rId2"/>
  <rowBreaks count="1" manualBreakCount="1">
    <brk id="60" max="16" man="1"/>
  </rowBreaks>
  <drawing r:id="rId1"/>
</worksheet>
</file>

<file path=xl/worksheets/sheet9.xml><?xml version="1.0" encoding="utf-8"?>
<worksheet xmlns="http://schemas.openxmlformats.org/spreadsheetml/2006/main" xmlns:r="http://schemas.openxmlformats.org/officeDocument/2006/relationships">
  <dimension ref="A1:O51"/>
  <sheetViews>
    <sheetView showGridLines="0" view="pageBreakPreview" zoomScale="75" zoomScaleNormal="25" zoomScaleSheetLayoutView="75" zoomScalePageLayoutView="0" workbookViewId="0" topLeftCell="A22">
      <selection activeCell="D40" sqref="D40"/>
    </sheetView>
  </sheetViews>
  <sheetFormatPr defaultColWidth="9.00390625" defaultRowHeight="13.5"/>
  <cols>
    <col min="1" max="1" width="0.74609375" style="252" customWidth="1"/>
    <col min="2" max="2" width="4.125" style="20" customWidth="1"/>
    <col min="3" max="5" width="2.375" style="20" customWidth="1"/>
    <col min="6" max="6" width="55.625" style="20" customWidth="1"/>
    <col min="7" max="7" width="20.625" style="20" customWidth="1"/>
    <col min="8" max="12" width="11.50390625" style="20" customWidth="1"/>
    <col min="13" max="13" width="12.25390625" style="20" customWidth="1"/>
    <col min="14" max="14" width="30.25390625" style="20" bestFit="1" customWidth="1"/>
    <col min="15" max="15" width="1.625" style="20" customWidth="1"/>
    <col min="16" max="18" width="11.75390625" style="20" customWidth="1"/>
    <col min="19" max="16384" width="9.00390625" style="20" customWidth="1"/>
  </cols>
  <sheetData>
    <row r="1" spans="1:11" s="25" customFormat="1" ht="21" customHeight="1">
      <c r="A1" s="241"/>
      <c r="G1" s="242"/>
      <c r="H1" s="242"/>
      <c r="I1" s="242"/>
      <c r="J1" s="242"/>
      <c r="K1" s="242"/>
    </row>
    <row r="2" spans="1:12" s="26" customFormat="1" ht="21" customHeight="1">
      <c r="A2" s="332"/>
      <c r="F2" s="283"/>
      <c r="G2" s="22"/>
      <c r="H2" s="22"/>
      <c r="I2" s="22"/>
      <c r="J2" s="22"/>
      <c r="K2" s="22"/>
      <c r="L2" s="23"/>
    </row>
    <row r="3" spans="1:14" s="25" customFormat="1" ht="21" customHeight="1" thickBot="1">
      <c r="A3" s="241"/>
      <c r="B3" s="249" t="s">
        <v>212</v>
      </c>
      <c r="K3" s="250"/>
      <c r="N3" s="251" t="s">
        <v>65</v>
      </c>
    </row>
    <row r="4" spans="2:14" ht="18" customHeight="1" thickBot="1">
      <c r="B4" s="591" t="s">
        <v>150</v>
      </c>
      <c r="C4" s="592"/>
      <c r="D4" s="592"/>
      <c r="E4" s="592"/>
      <c r="F4" s="593"/>
      <c r="G4" s="254" t="s">
        <v>151</v>
      </c>
      <c r="H4" s="594" t="s">
        <v>152</v>
      </c>
      <c r="I4" s="595"/>
      <c r="J4" s="595"/>
      <c r="K4" s="595"/>
      <c r="L4" s="595"/>
      <c r="M4" s="596"/>
      <c r="N4" s="255" t="s">
        <v>153</v>
      </c>
    </row>
    <row r="5" spans="2:14" ht="15.75" customHeight="1">
      <c r="B5" s="256" t="s">
        <v>213</v>
      </c>
      <c r="C5" s="257"/>
      <c r="D5" s="158"/>
      <c r="E5" s="43"/>
      <c r="F5" s="158"/>
      <c r="G5" s="258"/>
      <c r="H5" s="597"/>
      <c r="I5" s="598"/>
      <c r="J5" s="598"/>
      <c r="K5" s="598"/>
      <c r="L5" s="598"/>
      <c r="M5" s="599"/>
      <c r="N5" s="260"/>
    </row>
    <row r="6" spans="2:14" ht="15.75" customHeight="1">
      <c r="B6" s="111"/>
      <c r="C6" s="482" t="s">
        <v>275</v>
      </c>
      <c r="D6" s="43"/>
      <c r="E6" s="78"/>
      <c r="F6" s="94"/>
      <c r="G6" s="261"/>
      <c r="H6" s="582"/>
      <c r="I6" s="583"/>
      <c r="J6" s="583"/>
      <c r="K6" s="583"/>
      <c r="L6" s="583"/>
      <c r="M6" s="584"/>
      <c r="N6" s="261"/>
    </row>
    <row r="7" spans="2:14" s="252" customFormat="1" ht="15.75" customHeight="1">
      <c r="B7" s="263"/>
      <c r="C7" s="264"/>
      <c r="D7" s="481" t="s">
        <v>230</v>
      </c>
      <c r="E7" s="265"/>
      <c r="F7" s="128"/>
      <c r="G7" s="266"/>
      <c r="H7" s="572"/>
      <c r="I7" s="573"/>
      <c r="J7" s="573"/>
      <c r="K7" s="573"/>
      <c r="L7" s="573"/>
      <c r="M7" s="574"/>
      <c r="N7" s="267" t="s">
        <v>154</v>
      </c>
    </row>
    <row r="8" spans="2:14" s="252" customFormat="1" ht="15.75" customHeight="1">
      <c r="B8" s="263"/>
      <c r="C8" s="264"/>
      <c r="D8" s="268"/>
      <c r="E8" s="269"/>
      <c r="F8" s="551" t="s">
        <v>172</v>
      </c>
      <c r="G8" s="266"/>
      <c r="H8" s="575"/>
      <c r="I8" s="576"/>
      <c r="J8" s="576"/>
      <c r="K8" s="576"/>
      <c r="L8" s="576"/>
      <c r="M8" s="577"/>
      <c r="N8" s="270"/>
    </row>
    <row r="9" spans="2:14" s="252" customFormat="1" ht="15.75" customHeight="1">
      <c r="B9" s="263"/>
      <c r="C9" s="264"/>
      <c r="D9" s="76"/>
      <c r="E9" s="271"/>
      <c r="F9" s="128"/>
      <c r="G9" s="266"/>
      <c r="H9" s="572"/>
      <c r="I9" s="573"/>
      <c r="J9" s="573"/>
      <c r="K9" s="573"/>
      <c r="L9" s="573"/>
      <c r="M9" s="574"/>
      <c r="N9" s="270"/>
    </row>
    <row r="10" spans="2:14" ht="15.75" customHeight="1">
      <c r="B10" s="111"/>
      <c r="C10" s="482" t="s">
        <v>276</v>
      </c>
      <c r="D10" s="43"/>
      <c r="E10" s="78"/>
      <c r="F10" s="94"/>
      <c r="G10" s="261"/>
      <c r="H10" s="582"/>
      <c r="I10" s="583"/>
      <c r="J10" s="583"/>
      <c r="K10" s="583"/>
      <c r="L10" s="583"/>
      <c r="M10" s="584"/>
      <c r="N10" s="266"/>
    </row>
    <row r="11" spans="2:14" s="252" customFormat="1" ht="15.75" customHeight="1">
      <c r="B11" s="263"/>
      <c r="C11" s="264"/>
      <c r="D11" s="481" t="s">
        <v>231</v>
      </c>
      <c r="E11" s="265"/>
      <c r="F11" s="128"/>
      <c r="G11" s="266"/>
      <c r="H11" s="572"/>
      <c r="I11" s="573"/>
      <c r="J11" s="573"/>
      <c r="K11" s="573"/>
      <c r="L11" s="573"/>
      <c r="M11" s="574"/>
      <c r="N11" s="484" t="s">
        <v>155</v>
      </c>
    </row>
    <row r="12" spans="2:14" s="252" customFormat="1" ht="15.75" customHeight="1">
      <c r="B12" s="263"/>
      <c r="C12" s="264"/>
      <c r="D12" s="268"/>
      <c r="E12" s="269"/>
      <c r="F12" s="551" t="s">
        <v>172</v>
      </c>
      <c r="G12" s="266"/>
      <c r="H12" s="575"/>
      <c r="I12" s="576"/>
      <c r="J12" s="576"/>
      <c r="K12" s="576"/>
      <c r="L12" s="576"/>
      <c r="M12" s="577"/>
      <c r="N12" s="270"/>
    </row>
    <row r="13" spans="2:14" s="252" customFormat="1" ht="15.75" customHeight="1">
      <c r="B13" s="263"/>
      <c r="C13" s="264"/>
      <c r="D13" s="76"/>
      <c r="E13" s="271"/>
      <c r="F13" s="128"/>
      <c r="G13" s="266"/>
      <c r="H13" s="572"/>
      <c r="I13" s="573"/>
      <c r="J13" s="573"/>
      <c r="K13" s="573"/>
      <c r="L13" s="573"/>
      <c r="M13" s="574"/>
      <c r="N13" s="270"/>
    </row>
    <row r="14" spans="2:14" s="252" customFormat="1" ht="15.75" customHeight="1">
      <c r="B14" s="263"/>
      <c r="C14" s="264"/>
      <c r="D14" s="481" t="s">
        <v>232</v>
      </c>
      <c r="E14" s="265"/>
      <c r="F14" s="128"/>
      <c r="G14" s="266"/>
      <c r="H14" s="572"/>
      <c r="I14" s="573"/>
      <c r="J14" s="573"/>
      <c r="K14" s="573"/>
      <c r="L14" s="573"/>
      <c r="M14" s="574"/>
      <c r="N14" s="484" t="s">
        <v>239</v>
      </c>
    </row>
    <row r="15" spans="2:14" s="252" customFormat="1" ht="15.75" customHeight="1">
      <c r="B15" s="263"/>
      <c r="C15" s="264"/>
      <c r="D15" s="268"/>
      <c r="E15" s="269"/>
      <c r="F15" s="551" t="s">
        <v>172</v>
      </c>
      <c r="G15" s="266"/>
      <c r="H15" s="575"/>
      <c r="I15" s="576"/>
      <c r="J15" s="576"/>
      <c r="K15" s="576"/>
      <c r="L15" s="576"/>
      <c r="M15" s="577"/>
      <c r="N15" s="270"/>
    </row>
    <row r="16" spans="2:14" s="252" customFormat="1" ht="15.75" customHeight="1">
      <c r="B16" s="263"/>
      <c r="C16" s="264"/>
      <c r="D16" s="76"/>
      <c r="E16" s="271"/>
      <c r="F16" s="128"/>
      <c r="G16" s="266"/>
      <c r="H16" s="572"/>
      <c r="I16" s="573"/>
      <c r="J16" s="573"/>
      <c r="K16" s="573"/>
      <c r="L16" s="573"/>
      <c r="M16" s="574"/>
      <c r="N16" s="270"/>
    </row>
    <row r="17" spans="2:14" s="252" customFormat="1" ht="15.75" customHeight="1">
      <c r="B17" s="263"/>
      <c r="C17" s="264"/>
      <c r="D17" s="481" t="s">
        <v>233</v>
      </c>
      <c r="E17" s="265"/>
      <c r="F17" s="128"/>
      <c r="G17" s="266"/>
      <c r="H17" s="572"/>
      <c r="I17" s="573"/>
      <c r="J17" s="573"/>
      <c r="K17" s="573"/>
      <c r="L17" s="573"/>
      <c r="M17" s="574"/>
      <c r="N17" s="484" t="s">
        <v>240</v>
      </c>
    </row>
    <row r="18" spans="2:14" s="252" customFormat="1" ht="15.75" customHeight="1">
      <c r="B18" s="263"/>
      <c r="C18" s="264"/>
      <c r="D18" s="268"/>
      <c r="E18" s="269"/>
      <c r="F18" s="551" t="s">
        <v>172</v>
      </c>
      <c r="G18" s="266"/>
      <c r="H18" s="575"/>
      <c r="I18" s="576"/>
      <c r="J18" s="576"/>
      <c r="K18" s="576"/>
      <c r="L18" s="576"/>
      <c r="M18" s="577"/>
      <c r="N18" s="270"/>
    </row>
    <row r="19" spans="2:14" s="252" customFormat="1" ht="15.75" customHeight="1">
      <c r="B19" s="263"/>
      <c r="C19" s="264"/>
      <c r="D19" s="76"/>
      <c r="E19" s="271"/>
      <c r="F19" s="128"/>
      <c r="G19" s="266"/>
      <c r="H19" s="572"/>
      <c r="I19" s="573"/>
      <c r="J19" s="573"/>
      <c r="K19" s="573"/>
      <c r="L19" s="573"/>
      <c r="M19" s="574"/>
      <c r="N19" s="270"/>
    </row>
    <row r="20" spans="2:14" s="252" customFormat="1" ht="15.75" customHeight="1">
      <c r="B20" s="263"/>
      <c r="C20" s="264"/>
      <c r="D20" s="481" t="s">
        <v>234</v>
      </c>
      <c r="E20" s="265"/>
      <c r="F20" s="128"/>
      <c r="G20" s="266"/>
      <c r="H20" s="572"/>
      <c r="I20" s="573"/>
      <c r="J20" s="573"/>
      <c r="K20" s="573"/>
      <c r="L20" s="573"/>
      <c r="M20" s="574"/>
      <c r="N20" s="484" t="s">
        <v>241</v>
      </c>
    </row>
    <row r="21" spans="2:14" s="252" customFormat="1" ht="15.75" customHeight="1">
      <c r="B21" s="263"/>
      <c r="C21" s="264"/>
      <c r="D21" s="268"/>
      <c r="E21" s="269"/>
      <c r="F21" s="551" t="s">
        <v>172</v>
      </c>
      <c r="G21" s="266"/>
      <c r="H21" s="575"/>
      <c r="I21" s="576"/>
      <c r="J21" s="576"/>
      <c r="K21" s="576"/>
      <c r="L21" s="576"/>
      <c r="M21" s="577"/>
      <c r="N21" s="270"/>
    </row>
    <row r="22" spans="2:14" s="252" customFormat="1" ht="15.75" customHeight="1">
      <c r="B22" s="263"/>
      <c r="C22" s="264"/>
      <c r="D22" s="76"/>
      <c r="E22" s="271"/>
      <c r="F22" s="128"/>
      <c r="G22" s="266"/>
      <c r="H22" s="572"/>
      <c r="I22" s="573"/>
      <c r="J22" s="573"/>
      <c r="K22" s="573"/>
      <c r="L22" s="573"/>
      <c r="M22" s="574"/>
      <c r="N22" s="270"/>
    </row>
    <row r="23" spans="2:14" s="252" customFormat="1" ht="15.75" customHeight="1">
      <c r="B23" s="263"/>
      <c r="C23" s="264"/>
      <c r="D23" s="481" t="s">
        <v>235</v>
      </c>
      <c r="E23" s="265"/>
      <c r="F23" s="128"/>
      <c r="G23" s="266"/>
      <c r="H23" s="572"/>
      <c r="I23" s="573"/>
      <c r="J23" s="573"/>
      <c r="K23" s="573"/>
      <c r="L23" s="573"/>
      <c r="M23" s="574"/>
      <c r="N23" s="484" t="s">
        <v>242</v>
      </c>
    </row>
    <row r="24" spans="2:14" s="252" customFormat="1" ht="15.75" customHeight="1">
      <c r="B24" s="263"/>
      <c r="C24" s="264"/>
      <c r="D24" s="268"/>
      <c r="E24" s="269"/>
      <c r="F24" s="551" t="s">
        <v>172</v>
      </c>
      <c r="G24" s="266"/>
      <c r="H24" s="575"/>
      <c r="I24" s="576"/>
      <c r="J24" s="576"/>
      <c r="K24" s="576"/>
      <c r="L24" s="576"/>
      <c r="M24" s="577"/>
      <c r="N24" s="270"/>
    </row>
    <row r="25" spans="2:14" s="252" customFormat="1" ht="15.75" customHeight="1">
      <c r="B25" s="263"/>
      <c r="C25" s="264"/>
      <c r="D25" s="76"/>
      <c r="E25" s="271"/>
      <c r="F25" s="128"/>
      <c r="G25" s="266"/>
      <c r="H25" s="572"/>
      <c r="I25" s="573"/>
      <c r="J25" s="573"/>
      <c r="K25" s="573"/>
      <c r="L25" s="573"/>
      <c r="M25" s="574"/>
      <c r="N25" s="270"/>
    </row>
    <row r="26" spans="2:14" s="252" customFormat="1" ht="15.75" customHeight="1">
      <c r="B26" s="263"/>
      <c r="C26" s="481" t="s">
        <v>236</v>
      </c>
      <c r="D26" s="77"/>
      <c r="E26" s="271"/>
      <c r="F26" s="128"/>
      <c r="G26" s="266"/>
      <c r="H26" s="572"/>
      <c r="I26" s="573"/>
      <c r="J26" s="573"/>
      <c r="K26" s="573"/>
      <c r="L26" s="573"/>
      <c r="M26" s="574"/>
      <c r="N26" s="270"/>
    </row>
    <row r="27" spans="2:14" s="252" customFormat="1" ht="15" customHeight="1">
      <c r="B27" s="263"/>
      <c r="C27" s="264"/>
      <c r="D27" s="483" t="s">
        <v>237</v>
      </c>
      <c r="E27" s="265"/>
      <c r="F27" s="128"/>
      <c r="G27" s="266"/>
      <c r="H27" s="572"/>
      <c r="I27" s="573"/>
      <c r="J27" s="573"/>
      <c r="K27" s="573"/>
      <c r="L27" s="573"/>
      <c r="M27" s="574"/>
      <c r="N27" s="485" t="s">
        <v>156</v>
      </c>
    </row>
    <row r="28" spans="2:14" s="252" customFormat="1" ht="15.75" customHeight="1">
      <c r="B28" s="263"/>
      <c r="C28" s="264"/>
      <c r="D28" s="268"/>
      <c r="E28" s="269"/>
      <c r="F28" s="551" t="s">
        <v>172</v>
      </c>
      <c r="G28" s="266"/>
      <c r="H28" s="572"/>
      <c r="I28" s="573"/>
      <c r="J28" s="573"/>
      <c r="K28" s="573"/>
      <c r="L28" s="573"/>
      <c r="M28" s="574"/>
      <c r="N28" s="270"/>
    </row>
    <row r="29" spans="2:14" s="252" customFormat="1" ht="15" customHeight="1">
      <c r="B29" s="263"/>
      <c r="C29" s="264"/>
      <c r="D29" s="76"/>
      <c r="E29" s="271"/>
      <c r="F29" s="128"/>
      <c r="G29" s="266"/>
      <c r="H29" s="572"/>
      <c r="I29" s="573"/>
      <c r="J29" s="573"/>
      <c r="K29" s="573"/>
      <c r="L29" s="573"/>
      <c r="M29" s="574"/>
      <c r="N29" s="270"/>
    </row>
    <row r="30" spans="2:14" s="252" customFormat="1" ht="15.75" customHeight="1">
      <c r="B30" s="263"/>
      <c r="C30" s="264"/>
      <c r="D30" s="579" t="s">
        <v>333</v>
      </c>
      <c r="E30" s="580"/>
      <c r="F30" s="581"/>
      <c r="G30" s="266"/>
      <c r="H30" s="575"/>
      <c r="I30" s="576"/>
      <c r="J30" s="576"/>
      <c r="K30" s="576"/>
      <c r="L30" s="576"/>
      <c r="M30" s="577"/>
      <c r="N30" s="485" t="s">
        <v>243</v>
      </c>
    </row>
    <row r="31" spans="2:14" s="252" customFormat="1" ht="15.75" customHeight="1">
      <c r="B31" s="263"/>
      <c r="C31" s="264"/>
      <c r="D31" s="268"/>
      <c r="E31" s="269"/>
      <c r="F31" s="551" t="s">
        <v>172</v>
      </c>
      <c r="G31" s="266"/>
      <c r="H31" s="572"/>
      <c r="I31" s="573"/>
      <c r="J31" s="573"/>
      <c r="K31" s="573"/>
      <c r="L31" s="573"/>
      <c r="M31" s="574"/>
      <c r="N31" s="270"/>
    </row>
    <row r="32" spans="2:14" s="252" customFormat="1" ht="15.75" customHeight="1">
      <c r="B32" s="263"/>
      <c r="C32" s="264"/>
      <c r="D32" s="76"/>
      <c r="E32" s="271"/>
      <c r="F32" s="128"/>
      <c r="G32" s="266"/>
      <c r="H32" s="572"/>
      <c r="I32" s="573"/>
      <c r="J32" s="573"/>
      <c r="K32" s="573"/>
      <c r="L32" s="573"/>
      <c r="M32" s="574"/>
      <c r="N32" s="270"/>
    </row>
    <row r="33" spans="2:14" s="252" customFormat="1" ht="15.75" customHeight="1">
      <c r="B33" s="263"/>
      <c r="C33" s="264"/>
      <c r="D33" s="483" t="s">
        <v>277</v>
      </c>
      <c r="E33" s="265"/>
      <c r="F33" s="273"/>
      <c r="G33" s="266"/>
      <c r="H33" s="575"/>
      <c r="I33" s="576"/>
      <c r="J33" s="576"/>
      <c r="K33" s="576"/>
      <c r="L33" s="576"/>
      <c r="M33" s="577"/>
      <c r="N33" s="485" t="s">
        <v>244</v>
      </c>
    </row>
    <row r="34" spans="2:14" s="252" customFormat="1" ht="15.75" customHeight="1">
      <c r="B34" s="263"/>
      <c r="C34" s="264"/>
      <c r="D34" s="268"/>
      <c r="E34" s="269"/>
      <c r="F34" s="551" t="s">
        <v>172</v>
      </c>
      <c r="G34" s="266"/>
      <c r="H34" s="572"/>
      <c r="I34" s="573"/>
      <c r="J34" s="573"/>
      <c r="K34" s="573"/>
      <c r="L34" s="573"/>
      <c r="M34" s="574"/>
      <c r="N34" s="270"/>
    </row>
    <row r="35" spans="2:14" s="252" customFormat="1" ht="15.75" customHeight="1">
      <c r="B35" s="263"/>
      <c r="C35" s="264"/>
      <c r="D35" s="76"/>
      <c r="E35" s="271"/>
      <c r="F35" s="128"/>
      <c r="G35" s="266"/>
      <c r="H35" s="572"/>
      <c r="I35" s="573"/>
      <c r="J35" s="573"/>
      <c r="K35" s="573"/>
      <c r="L35" s="573"/>
      <c r="M35" s="574"/>
      <c r="N35" s="270"/>
    </row>
    <row r="36" spans="2:14" s="252" customFormat="1" ht="15.75" customHeight="1">
      <c r="B36" s="263"/>
      <c r="C36" s="264"/>
      <c r="D36" s="483" t="s">
        <v>334</v>
      </c>
      <c r="E36" s="265"/>
      <c r="F36" s="273"/>
      <c r="G36" s="266"/>
      <c r="H36" s="572"/>
      <c r="I36" s="573"/>
      <c r="J36" s="573"/>
      <c r="K36" s="573"/>
      <c r="L36" s="573"/>
      <c r="M36" s="574"/>
      <c r="N36" s="485" t="s">
        <v>245</v>
      </c>
    </row>
    <row r="37" spans="2:14" s="252" customFormat="1" ht="15.75" customHeight="1">
      <c r="B37" s="263"/>
      <c r="C37" s="264"/>
      <c r="D37" s="268"/>
      <c r="E37" s="269"/>
      <c r="F37" s="551" t="s">
        <v>172</v>
      </c>
      <c r="G37" s="266"/>
      <c r="H37" s="575"/>
      <c r="I37" s="576"/>
      <c r="J37" s="576"/>
      <c r="K37" s="576"/>
      <c r="L37" s="576"/>
      <c r="M37" s="577"/>
      <c r="N37" s="270"/>
    </row>
    <row r="38" spans="2:14" s="252" customFormat="1" ht="15.75" customHeight="1">
      <c r="B38" s="263"/>
      <c r="C38" s="264"/>
      <c r="D38" s="76"/>
      <c r="E38" s="271"/>
      <c r="F38" s="128"/>
      <c r="G38" s="266"/>
      <c r="H38" s="572"/>
      <c r="I38" s="573"/>
      <c r="J38" s="573"/>
      <c r="K38" s="573"/>
      <c r="L38" s="573"/>
      <c r="M38" s="574"/>
      <c r="N38" s="270"/>
    </row>
    <row r="39" spans="2:14" s="252" customFormat="1" ht="15.75" customHeight="1">
      <c r="B39" s="263"/>
      <c r="C39" s="264"/>
      <c r="D39" s="483" t="s">
        <v>335</v>
      </c>
      <c r="E39" s="265"/>
      <c r="F39" s="128"/>
      <c r="G39" s="266"/>
      <c r="H39" s="572"/>
      <c r="I39" s="573"/>
      <c r="J39" s="573"/>
      <c r="K39" s="573"/>
      <c r="L39" s="573"/>
      <c r="M39" s="574"/>
      <c r="N39" s="485" t="s">
        <v>246</v>
      </c>
    </row>
    <row r="40" spans="2:14" s="252" customFormat="1" ht="15.75" customHeight="1">
      <c r="B40" s="263"/>
      <c r="C40" s="264"/>
      <c r="D40" s="268"/>
      <c r="E40" s="269"/>
      <c r="F40" s="551" t="s">
        <v>172</v>
      </c>
      <c r="G40" s="266"/>
      <c r="H40" s="575"/>
      <c r="I40" s="576"/>
      <c r="J40" s="576"/>
      <c r="K40" s="576"/>
      <c r="L40" s="576"/>
      <c r="M40" s="577"/>
      <c r="N40" s="270"/>
    </row>
    <row r="41" spans="2:14" s="252" customFormat="1" ht="15.75" customHeight="1">
      <c r="B41" s="263"/>
      <c r="C41" s="264"/>
      <c r="D41" s="268"/>
      <c r="E41" s="271"/>
      <c r="F41" s="128"/>
      <c r="G41" s="266"/>
      <c r="H41" s="588"/>
      <c r="I41" s="589"/>
      <c r="J41" s="589"/>
      <c r="K41" s="589"/>
      <c r="L41" s="589"/>
      <c r="M41" s="590"/>
      <c r="N41" s="270"/>
    </row>
    <row r="42" spans="2:14" ht="15.75" customHeight="1">
      <c r="B42" s="111"/>
      <c r="C42" s="482" t="s">
        <v>278</v>
      </c>
      <c r="D42" s="43"/>
      <c r="E42" s="78"/>
      <c r="F42" s="94"/>
      <c r="G42" s="261"/>
      <c r="H42" s="582"/>
      <c r="I42" s="583"/>
      <c r="J42" s="583"/>
      <c r="K42" s="583"/>
      <c r="L42" s="583"/>
      <c r="M42" s="584"/>
      <c r="N42" s="266"/>
    </row>
    <row r="43" spans="2:14" s="252" customFormat="1" ht="15.75" customHeight="1">
      <c r="B43" s="263"/>
      <c r="C43" s="264"/>
      <c r="D43" s="481" t="s">
        <v>238</v>
      </c>
      <c r="E43" s="265"/>
      <c r="F43" s="128"/>
      <c r="G43" s="266"/>
      <c r="H43" s="572"/>
      <c r="I43" s="573"/>
      <c r="J43" s="573"/>
      <c r="K43" s="573"/>
      <c r="L43" s="573"/>
      <c r="M43" s="574"/>
      <c r="N43" s="484" t="s">
        <v>247</v>
      </c>
    </row>
    <row r="44" spans="2:14" s="252" customFormat="1" ht="15.75" customHeight="1">
      <c r="B44" s="263"/>
      <c r="C44" s="264"/>
      <c r="D44" s="268"/>
      <c r="E44" s="269"/>
      <c r="F44" s="551" t="s">
        <v>172</v>
      </c>
      <c r="G44" s="266"/>
      <c r="H44" s="575"/>
      <c r="I44" s="576"/>
      <c r="J44" s="576"/>
      <c r="K44" s="576"/>
      <c r="L44" s="576"/>
      <c r="M44" s="577"/>
      <c r="N44" s="270"/>
    </row>
    <row r="45" spans="2:14" s="252" customFormat="1" ht="15.75" customHeight="1" thickBot="1">
      <c r="B45" s="274"/>
      <c r="C45" s="275"/>
      <c r="D45" s="160"/>
      <c r="E45" s="276"/>
      <c r="F45" s="164"/>
      <c r="G45" s="277"/>
      <c r="H45" s="585"/>
      <c r="I45" s="586"/>
      <c r="J45" s="586"/>
      <c r="K45" s="586"/>
      <c r="L45" s="586"/>
      <c r="M45" s="587"/>
      <c r="N45" s="278"/>
    </row>
    <row r="46" spans="2:12" ht="15.75" customHeight="1">
      <c r="B46" s="21"/>
      <c r="C46" s="21"/>
      <c r="D46" s="21"/>
      <c r="E46" s="21"/>
      <c r="F46" s="21"/>
      <c r="G46" s="21"/>
      <c r="H46" s="21"/>
      <c r="I46" s="21"/>
      <c r="J46" s="21"/>
      <c r="K46" s="21"/>
      <c r="L46" s="279"/>
    </row>
    <row r="47" spans="2:12" ht="15.75" customHeight="1">
      <c r="B47" s="197" t="s">
        <v>54</v>
      </c>
      <c r="C47" s="197"/>
      <c r="D47" s="197"/>
      <c r="E47" s="197"/>
      <c r="F47" s="198"/>
      <c r="G47" s="197"/>
      <c r="H47" s="197"/>
      <c r="I47" s="197"/>
      <c r="J47" s="197"/>
      <c r="K47" s="197"/>
      <c r="L47" s="197"/>
    </row>
    <row r="48" spans="2:15" ht="12.75">
      <c r="B48" s="280" t="s">
        <v>143</v>
      </c>
      <c r="C48" s="578" t="s">
        <v>329</v>
      </c>
      <c r="D48" s="578"/>
      <c r="E48" s="578"/>
      <c r="F48" s="578"/>
      <c r="G48" s="578"/>
      <c r="H48" s="578"/>
      <c r="I48" s="578"/>
      <c r="J48" s="578"/>
      <c r="K48" s="578"/>
      <c r="L48" s="578"/>
      <c r="M48" s="578"/>
      <c r="N48" s="578"/>
      <c r="O48" s="578"/>
    </row>
    <row r="49" spans="2:12" s="252" customFormat="1" ht="15.75" customHeight="1">
      <c r="B49" s="201" t="s">
        <v>144</v>
      </c>
      <c r="C49" s="507" t="s">
        <v>285</v>
      </c>
      <c r="D49" s="201"/>
      <c r="E49" s="201"/>
      <c r="F49" s="202"/>
      <c r="G49" s="201"/>
      <c r="H49" s="201"/>
      <c r="I49" s="201"/>
      <c r="J49" s="201"/>
      <c r="K49" s="201"/>
      <c r="L49" s="201"/>
    </row>
    <row r="50" spans="2:12" ht="15.75" customHeight="1">
      <c r="B50" s="281" t="s">
        <v>157</v>
      </c>
      <c r="C50" s="201" t="s">
        <v>129</v>
      </c>
      <c r="D50" s="201"/>
      <c r="E50" s="197"/>
      <c r="F50" s="197"/>
      <c r="G50" s="197"/>
      <c r="H50" s="197"/>
      <c r="I50" s="197"/>
      <c r="J50" s="197"/>
      <c r="K50" s="197"/>
      <c r="L50" s="197"/>
    </row>
    <row r="51" spans="2:4" ht="15.75" customHeight="1">
      <c r="B51" s="281" t="s">
        <v>187</v>
      </c>
      <c r="C51" s="201" t="s">
        <v>186</v>
      </c>
      <c r="D51" s="252"/>
    </row>
  </sheetData>
  <sheetProtection/>
  <mergeCells count="45">
    <mergeCell ref="H44:M44"/>
    <mergeCell ref="H37:M37"/>
    <mergeCell ref="H35:M35"/>
    <mergeCell ref="H36:M36"/>
    <mergeCell ref="H33:M33"/>
    <mergeCell ref="H45:M45"/>
    <mergeCell ref="H41:M41"/>
    <mergeCell ref="H40:M40"/>
    <mergeCell ref="B4:F4"/>
    <mergeCell ref="H4:M4"/>
    <mergeCell ref="H5:M5"/>
    <mergeCell ref="H6:M6"/>
    <mergeCell ref="H7:M7"/>
    <mergeCell ref="H8:M8"/>
    <mergeCell ref="H9:M9"/>
    <mergeCell ref="H10:M10"/>
    <mergeCell ref="H11:M11"/>
    <mergeCell ref="H12:M12"/>
    <mergeCell ref="H13:M13"/>
    <mergeCell ref="H14:M14"/>
    <mergeCell ref="H38:M38"/>
    <mergeCell ref="H15:M15"/>
    <mergeCell ref="H27:M27"/>
    <mergeCell ref="H28:M28"/>
    <mergeCell ref="H26:M26"/>
    <mergeCell ref="H16:M16"/>
    <mergeCell ref="H17:M17"/>
    <mergeCell ref="H18:M18"/>
    <mergeCell ref="H19:M19"/>
    <mergeCell ref="H20:M20"/>
    <mergeCell ref="C48:O48"/>
    <mergeCell ref="H24:M24"/>
    <mergeCell ref="H25:M25"/>
    <mergeCell ref="D30:F30"/>
    <mergeCell ref="H42:M42"/>
    <mergeCell ref="H22:M22"/>
    <mergeCell ref="H23:M23"/>
    <mergeCell ref="H31:M31"/>
    <mergeCell ref="H32:M32"/>
    <mergeCell ref="H34:M34"/>
    <mergeCell ref="H21:M21"/>
    <mergeCell ref="H43:M43"/>
    <mergeCell ref="H39:M39"/>
    <mergeCell ref="H29:M29"/>
    <mergeCell ref="H30:M30"/>
  </mergeCells>
  <printOptions/>
  <pageMargins left="0.7874015748031497" right="0.7874015748031497" top="0.7874015748031497" bottom="0.7874015748031497" header="0.2755905511811024" footer="0.1968503937007874"/>
  <pageSetup cellComments="asDisplayed" horizontalDpi="600" verticalDpi="600" orientation="landscape" paperSize="8"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2013-09-20T05:04:36Z</cp:lastPrinted>
  <dcterms:created xsi:type="dcterms:W3CDTF">2004-06-14T02:38:13Z</dcterms:created>
  <dcterms:modified xsi:type="dcterms:W3CDTF">2020-09-10T01:13:34Z</dcterms:modified>
  <cp:category/>
  <cp:version/>
  <cp:contentType/>
  <cp:contentStatus/>
</cp:coreProperties>
</file>