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F5220162-C55D-472B-A2D0-431F8586E630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OC18-1" sheetId="23" r:id="rId1"/>
    <sheet name="OC18-2" sheetId="24" r:id="rId2"/>
    <sheet name="OC18-3" sheetId="25" r:id="rId3"/>
    <sheet name="OC18-4" sheetId="26" r:id="rId4"/>
  </sheets>
  <definedNames>
    <definedName name="_xlnm.Print_Area" localSheetId="0">'OC18-1'!$A$1:$H$46</definedName>
    <definedName name="_xlnm.Print_Area" localSheetId="1">'OC18-2'!$A$1:$H$46</definedName>
    <definedName name="_xlnm.Print_Area" localSheetId="2">'OC18-3'!$A$1:$H$49</definedName>
    <definedName name="_xlnm.Print_Area" localSheetId="3">'OC18-4'!$A$1:$H$46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5" l="1"/>
  <c r="G30" i="25"/>
  <c r="G31" i="25"/>
  <c r="G28" i="26" l="1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29" i="26" s="1"/>
  <c r="C5" i="26" s="1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32" i="25" s="1"/>
  <c r="C5" i="25" s="1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29" i="24" s="1"/>
  <c r="C5" i="24" s="1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29" i="23" l="1"/>
  <c r="C5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00000000-0006-0000-0000-000001000000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76929258-099F-4BE3-B7C3-F67A9CAB456E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D2717C97-54C9-43F8-8896-EA2C13989469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1E20EFCE-18DD-4267-9D60-61ECB0DC9304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sharedStrings.xml><?xml version="1.0" encoding="utf-8"?>
<sst xmlns="http://schemas.openxmlformats.org/spreadsheetml/2006/main" count="224" uniqueCount="103">
  <si>
    <t>単位</t>
    <rPh sb="0" eb="2">
      <t>タンイ</t>
    </rPh>
    <phoneticPr fontId="2"/>
  </si>
  <si>
    <t>代表者名</t>
    <rPh sb="0" eb="3">
      <t>ダイヒョウシャ</t>
    </rPh>
    <rPh sb="3" eb="4">
      <t>メイ</t>
    </rPh>
    <phoneticPr fontId="2"/>
  </si>
  <si>
    <t>見　　　　積　　　　書</t>
    <rPh sb="0" eb="1">
      <t>ミ</t>
    </rPh>
    <rPh sb="5" eb="6">
      <t>セキ</t>
    </rPh>
    <rPh sb="10" eb="11">
      <t>ショ</t>
    </rPh>
    <phoneticPr fontId="2"/>
  </si>
  <si>
    <t>件名リスト一連番号</t>
    <rPh sb="0" eb="2">
      <t>ケンメイ</t>
    </rPh>
    <rPh sb="5" eb="7">
      <t>イチレン</t>
    </rPh>
    <rPh sb="7" eb="9">
      <t>バンゴウ</t>
    </rPh>
    <phoneticPr fontId="2"/>
  </si>
  <si>
    <t>契約保証金</t>
    <rPh sb="0" eb="2">
      <t>ケイヤク</t>
    </rPh>
    <rPh sb="2" eb="5">
      <t>ホショウキン</t>
    </rPh>
    <phoneticPr fontId="2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</si>
  <si>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2"/>
  </si>
  <si>
    <t>見積金額</t>
    <rPh sb="0" eb="2">
      <t>ミツモリ</t>
    </rPh>
    <rPh sb="2" eb="4">
      <t>キンガク</t>
    </rPh>
    <phoneticPr fontId="2"/>
  </si>
  <si>
    <t>（注）押印を省略する場合には、担当者名及び連絡先を記載すること。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5" eb="18">
      <t>タントウシャ</t>
    </rPh>
    <rPh sb="18" eb="19">
      <t>メイ</t>
    </rPh>
    <rPh sb="19" eb="20">
      <t>オヨ</t>
    </rPh>
    <rPh sb="21" eb="24">
      <t>レンラクサキ</t>
    </rPh>
    <rPh sb="25" eb="27">
      <t>キサイ</t>
    </rPh>
    <phoneticPr fontId="2"/>
  </si>
  <si>
    <t>担当者名</t>
    <rPh sb="0" eb="3">
      <t>タントウシャ</t>
    </rPh>
    <rPh sb="3" eb="4">
      <t>メイ</t>
    </rPh>
    <phoneticPr fontId="2"/>
  </si>
  <si>
    <t>自衛隊山梨地方協力本部</t>
    <rPh sb="0" eb="3">
      <t>ジエイタイ</t>
    </rPh>
    <rPh sb="3" eb="11">
      <t>ヤマナシチホウキョウリョクホンブ</t>
    </rPh>
    <phoneticPr fontId="2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</si>
  <si>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2"/>
  </si>
  <si>
    <t>納期（履行期限）</t>
    <rPh sb="0" eb="1">
      <t>オサム</t>
    </rPh>
    <rPh sb="1" eb="2">
      <t>キ</t>
    </rPh>
    <rPh sb="3" eb="5">
      <t>リコウ</t>
    </rPh>
    <rPh sb="5" eb="7">
      <t>キゲン</t>
    </rPh>
    <phoneticPr fontId="2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</si>
  <si>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2"/>
  </si>
  <si>
    <t>（免除）</t>
    <rPh sb="1" eb="2">
      <t>メン</t>
    </rPh>
    <rPh sb="2" eb="3">
      <t>ジョ</t>
    </rPh>
    <phoneticPr fontId="2"/>
  </si>
  <si>
    <t>合　計</t>
    <rPh sb="0" eb="1">
      <t>ゴウ</t>
    </rPh>
    <rPh sb="2" eb="3">
      <t>ケイ</t>
    </rPh>
    <phoneticPr fontId="2"/>
  </si>
  <si>
    <t>数量</t>
    <rPh sb="0" eb="1">
      <t>カズ</t>
    </rPh>
    <rPh sb="1" eb="2">
      <t>リョウ</t>
    </rPh>
    <phoneticPr fontId="2"/>
  </si>
  <si>
    <t>　 上記に関して「入札及び契約心得」、「オープンカウンター方式実施要項」及び「標準契約書等」の契約条項等を承諾の上、入札見積りいたします。また、当社(私(個人の場合)、当団体(団体の場合))は「入札及び契約心得」に示された暴力団排除に関する事項について、誓約いたします。</t>
    <phoneticPr fontId="2"/>
  </si>
  <si>
    <t>自衛隊山梨地方協力本部本部長</t>
    <rPh sb="0" eb="3">
      <t>ジエイタイ</t>
    </rPh>
    <rPh sb="3" eb="5">
      <t>ヤマナシ</t>
    </rPh>
    <rPh sb="5" eb="7">
      <t>チホウ</t>
    </rPh>
    <rPh sb="7" eb="9">
      <t>キョウリョク</t>
    </rPh>
    <rPh sb="9" eb="11">
      <t>ホンブ</t>
    </rPh>
    <rPh sb="11" eb="14">
      <t>ホンブチョウ</t>
    </rPh>
    <phoneticPr fontId="2"/>
  </si>
  <si>
    <t>住　　所</t>
    <rPh sb="0" eb="1">
      <t>ジュウ</t>
    </rPh>
    <rPh sb="3" eb="4">
      <t>ショ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</si>
  <si>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</si>
  <si>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品　名</t>
    <rPh sb="0" eb="1">
      <t>ヒン</t>
    </rPh>
    <rPh sb="2" eb="3">
      <t>ナ</t>
    </rPh>
    <phoneticPr fontId="2"/>
  </si>
  <si>
    <t>規　格</t>
    <rPh sb="0" eb="1">
      <t>キ</t>
    </rPh>
    <rPh sb="2" eb="3">
      <t>カク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</si>
  <si>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</si>
  <si>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</si>
  <si>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</si>
  <si>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　　桑原　和洋　殿</t>
    <rPh sb="2" eb="4">
      <t>クワハラ</t>
    </rPh>
    <rPh sb="5" eb="6">
      <t>ワ</t>
    </rPh>
    <rPh sb="6" eb="7">
      <t>ヨウ</t>
    </rPh>
    <phoneticPr fontId="2"/>
  </si>
  <si>
    <t>ＯＣ第１８号－１</t>
    <phoneticPr fontId="2"/>
  </si>
  <si>
    <t>ＯＣ第１８号－２</t>
    <phoneticPr fontId="2"/>
  </si>
  <si>
    <t>ＯＣ第１８号－３</t>
    <phoneticPr fontId="2"/>
  </si>
  <si>
    <t>ＯＣ第１８号－４</t>
    <phoneticPr fontId="2"/>
  </si>
  <si>
    <t>富士山の天然水</t>
  </si>
  <si>
    <t>CA</t>
  </si>
  <si>
    <t>7</t>
  </si>
  <si>
    <t>職人の珈琲</t>
  </si>
  <si>
    <t>1</t>
  </si>
  <si>
    <t>Ｐｒｅｍｉｕｍ　Ｈｉｇｈ　ＨＤＭＩケーブル</t>
  </si>
  <si>
    <t>PC</t>
  </si>
  <si>
    <t>ＨＤＭＩ用ＶＧＡ変換アダプタ</t>
  </si>
  <si>
    <t>EA</t>
  </si>
  <si>
    <t>4</t>
  </si>
  <si>
    <t>再生原料エコハンドハイパー</t>
  </si>
  <si>
    <t>8</t>
  </si>
  <si>
    <t>ナスタックＴＭ屋外用</t>
  </si>
  <si>
    <t>5</t>
  </si>
  <si>
    <t>手提袋〈丸紐・白〉</t>
  </si>
  <si>
    <t>超強力両面テープ</t>
  </si>
  <si>
    <t>SP</t>
  </si>
  <si>
    <t>テープのり　ノリノプロ（本体）</t>
  </si>
  <si>
    <t>2</t>
  </si>
  <si>
    <t>ノリノプロつめ替え用テープ</t>
  </si>
  <si>
    <t>ループ式名札</t>
  </si>
  <si>
    <t>PK</t>
  </si>
  <si>
    <t>養生テープ</t>
  </si>
  <si>
    <t>PR</t>
  </si>
  <si>
    <t>ＯＰＰ袋＜シールなし＞</t>
  </si>
  <si>
    <t>クリヤーケース＜マチなし　ヨコ型＞</t>
  </si>
  <si>
    <t>SH</t>
  </si>
  <si>
    <t>ポスト・イット　ポップアップノート・ふせん詰替用</t>
  </si>
  <si>
    <t>ＯＤグリーンシート＃３０００</t>
  </si>
  <si>
    <t>四脚テント</t>
  </si>
  <si>
    <t>スコッチＴＭシリーズ</t>
  </si>
  <si>
    <t>3</t>
  </si>
  <si>
    <t>スライディングレールホルダー厚とじタイプ＜タテ型＞</t>
  </si>
  <si>
    <t>オールインクリップボード</t>
  </si>
  <si>
    <t>10</t>
  </si>
  <si>
    <t>ふせん＜ボックスタイプ＞</t>
  </si>
  <si>
    <t>Ｔｒｅｅ’ｓノート　Ａ５　クリーム</t>
  </si>
  <si>
    <t>Ｔｒｅｅ’ｓノート　Ａ５　ブルーグレー</t>
  </si>
  <si>
    <t>ラクスルー＜光沢ツヤタイプ＞</t>
  </si>
  <si>
    <t>木製トレー　ノンスリップ</t>
  </si>
  <si>
    <t>万能小包ケース　特抄クラフトボール</t>
  </si>
  <si>
    <t>スイッチングハブ</t>
  </si>
  <si>
    <t>タウパービアンカ</t>
  </si>
  <si>
    <t>クラフト封筒</t>
  </si>
  <si>
    <t>ＪＯＩＮＴＥＸ１２３－４９９</t>
  </si>
  <si>
    <t>ＭＫ－Ａ４（２７１９６）</t>
  </si>
  <si>
    <t>ＬＳＷ４－ＴＸ－８ＮＳ／ＷＨ</t>
  </si>
  <si>
    <t>ＪＯＩＮＴＥＸ８９４－０８０</t>
  </si>
  <si>
    <t>ＪＯＩＮＴＥＸ３２１－９４５</t>
  </si>
  <si>
    <t>オフィス図鑑２９４５０</t>
  </si>
  <si>
    <t>オフィス図鑑０１２６８</t>
  </si>
  <si>
    <t>ＪＯＩＮＴＥＸ３５４－３４９</t>
  </si>
  <si>
    <t>ＪＯＩＮＴＥＸ２２１－９７９</t>
  </si>
  <si>
    <t>ＪＯＩＮＴＥＸ７３７－７６６</t>
  </si>
  <si>
    <t>ＪＯＩＮＴＥＸ７３７－７６９</t>
  </si>
  <si>
    <t>ＪＯＩＮＴＥＸ８６０－１９８</t>
  </si>
  <si>
    <t>ＪＯＩＮＴＥＸ７３１－４２６</t>
  </si>
  <si>
    <t>ＪＯＩＮＴＥＸ８６０－２３１</t>
  </si>
  <si>
    <t>ＪＯＩＮＴＥＸ５２７－３０９</t>
  </si>
  <si>
    <t>ＪＯＩＮＴＥＸ２９５－３９８</t>
  </si>
  <si>
    <t>ＪＯＩＮＴＥＸ２０２－７６１</t>
  </si>
  <si>
    <t>エスコＥＡ９１５－１０３</t>
  </si>
  <si>
    <t>ＪＯＩＮＴＥＸ３６９－６９２</t>
  </si>
  <si>
    <t>ＪＯＩＮＴＥＸ３２１－１０２</t>
  </si>
  <si>
    <t>ＪＯＩＮＴＥＸ１２０－７３９</t>
  </si>
  <si>
    <t>ＪＯＩＮＴＥＸ８６１－２８３</t>
  </si>
  <si>
    <t>ＪＯＩＮＴＥＸ７４９－７７１</t>
  </si>
  <si>
    <t>ＪＯＩＮＴＥＸ７４９－７７３</t>
  </si>
  <si>
    <t>ＪＯＩＮＴＥＸ３７２－１０３</t>
  </si>
  <si>
    <t>ＪＯＩＮＴＥＸ１７０－６２６</t>
  </si>
  <si>
    <t>ＪＯＩＮＴＥＸ２２２－２５０</t>
  </si>
  <si>
    <t>ＪＯＩＮＴＥＸ１９６－９１８</t>
  </si>
  <si>
    <t>ＪＯＩＮＴＥＸ１１８－２８５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</si>
</sst>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¥&quot;\!\-#,##0;;@"/>
    <numFmt numFmtId="177" formatCode="#,##0;\-#,##0;;@"/>
    <numFmt numFmtId="178" formatCode="#,##0_ ;[Red]\-#,##0\ "/>
    <numFmt numFmtId="179" formatCode="#,##0;\-#,##0;&quot;-&quot;"/>
    <numFmt numFmtId="180" formatCode="&quot;¥&quot;###,###,###&quot;－&quot;"/>
    <numFmt numFmtId="181" formatCode="0_);[Red]\(0\)"/>
  </numFmts>
  <fonts count="5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i/>
      <sz val="11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20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8" fillId="2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179" fontId="27" fillId="0" borderId="0" applyFill="0" applyBorder="0" applyAlignment="0"/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29" fillId="0" borderId="0"/>
    <xf numFmtId="0" fontId="9" fillId="1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40" fillId="48" borderId="2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3" fillId="22" borderId="4" applyNumberFormat="0" applyFont="0" applyAlignment="0" applyProtection="0">
      <alignment vertical="center"/>
    </xf>
    <xf numFmtId="0" fontId="37" fillId="50" borderId="2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2" fillId="0" borderId="2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44" fillId="52" borderId="2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16" fillId="0" borderId="7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9" fillId="0" borderId="30" applyNumberFormat="0" applyFill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50" fillId="52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52" fillId="53" borderId="26" applyNumberFormat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3" fillId="0" borderId="0"/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24" fillId="0" borderId="0"/>
    <xf numFmtId="0" fontId="25" fillId="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58" fontId="4" fillId="0" borderId="0" xfId="0" applyNumberFormat="1" applyFont="1" applyAlignment="1">
      <alignment vertical="center"/>
    </xf>
    <xf numFmtId="58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0" xfId="0" applyFont="1" applyAlignment="1">
      <alignment horizontal="center" vertical="center" shrinkToFit="1"/>
    </xf>
    <xf numFmtId="176" fontId="34" fillId="0" borderId="12" xfId="0" applyNumberFormat="1" applyFont="1" applyBorder="1" applyAlignment="1">
      <alignment vertical="center"/>
    </xf>
    <xf numFmtId="0" fontId="31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justifyLastLine="1"/>
    </xf>
    <xf numFmtId="177" fontId="6" fillId="0" borderId="14" xfId="0" applyNumberFormat="1" applyFont="1" applyFill="1" applyBorder="1" applyAlignment="1">
      <alignment horizontal="center" vertical="center" shrinkToFit="1"/>
    </xf>
    <xf numFmtId="38" fontId="6" fillId="0" borderId="14" xfId="70" applyFont="1" applyFill="1" applyBorder="1" applyAlignment="1">
      <alignment vertical="center"/>
    </xf>
    <xf numFmtId="177" fontId="6" fillId="0" borderId="16" xfId="0" applyNumberFormat="1" applyFont="1" applyFill="1" applyBorder="1" applyAlignment="1">
      <alignment horizontal="center" vertical="center" wrapText="1"/>
    </xf>
    <xf numFmtId="177" fontId="6" fillId="0" borderId="16" xfId="0" applyNumberFormat="1" applyFont="1" applyFill="1" applyBorder="1" applyAlignment="1">
      <alignment vertical="center" shrinkToFit="1"/>
    </xf>
    <xf numFmtId="38" fontId="6" fillId="0" borderId="16" xfId="7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top" wrapText="1"/>
    </xf>
    <xf numFmtId="0" fontId="31" fillId="0" borderId="14" xfId="0" applyFont="1" applyBorder="1" applyAlignment="1">
      <alignment horizontal="center" vertical="center"/>
    </xf>
    <xf numFmtId="58" fontId="31" fillId="0" borderId="0" xfId="0" applyNumberFormat="1" applyFont="1" applyAlignment="1">
      <alignment horizontal="left" vertical="center"/>
    </xf>
    <xf numFmtId="58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Fill="1" applyBorder="1" applyAlignment="1">
      <alignment vertical="center" shrinkToFit="1"/>
    </xf>
    <xf numFmtId="0" fontId="3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 justifyLastLine="1"/>
    </xf>
    <xf numFmtId="177" fontId="6" fillId="0" borderId="18" xfId="0" applyNumberFormat="1" applyFont="1" applyBorder="1" applyAlignment="1">
      <alignment horizontal="left" vertical="center" indent="1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/>
    </xf>
    <xf numFmtId="177" fontId="6" fillId="0" borderId="17" xfId="0" applyNumberFormat="1" applyFont="1" applyFill="1" applyBorder="1" applyAlignment="1">
      <alignment horizontal="left" vertical="center" wrapText="1" shrinkToFit="1"/>
    </xf>
    <xf numFmtId="177" fontId="6" fillId="0" borderId="15" xfId="0" applyNumberFormat="1" applyFont="1" applyFill="1" applyBorder="1" applyAlignment="1">
      <alignment horizontal="left" vertical="center" indent="1" shrinkToFit="1"/>
    </xf>
    <xf numFmtId="0" fontId="6" fillId="0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right" vertical="center" shrinkToFit="1"/>
    </xf>
    <xf numFmtId="0" fontId="31" fillId="0" borderId="0" xfId="0" applyFont="1" applyAlignment="1">
      <alignment horizontal="left" vertical="center"/>
    </xf>
    <xf numFmtId="177" fontId="6" fillId="0" borderId="17" xfId="0" applyNumberFormat="1" applyFont="1" applyFill="1" applyBorder="1" applyAlignment="1">
      <alignment horizontal="center" vertical="center" shrinkToFit="1"/>
    </xf>
    <xf numFmtId="177" fontId="6" fillId="0" borderId="15" xfId="0" applyNumberFormat="1" applyFont="1" applyFill="1" applyBorder="1" applyAlignment="1">
      <alignment vertical="center" shrinkToFit="1"/>
    </xf>
    <xf numFmtId="0" fontId="31" fillId="0" borderId="0" xfId="0" applyFont="1" applyAlignment="1">
      <alignment horizontal="center" vertical="center"/>
    </xf>
    <xf numFmtId="180" fontId="32" fillId="0" borderId="20" xfId="0" applyNumberFormat="1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justifyLastLine="1"/>
    </xf>
    <xf numFmtId="177" fontId="6" fillId="0" borderId="19" xfId="0" applyNumberFormat="1" applyFont="1" applyFill="1" applyBorder="1" applyAlignment="1">
      <alignment horizontal="center" vertical="center" shrinkToFit="1"/>
    </xf>
    <xf numFmtId="177" fontId="6" fillId="0" borderId="2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181" fontId="6" fillId="0" borderId="2" xfId="0" applyNumberFormat="1" applyFont="1" applyFill="1" applyBorder="1" applyAlignment="1">
      <alignment horizontal="center" vertical="center" shrinkToFit="1"/>
    </xf>
    <xf numFmtId="177" fontId="6" fillId="0" borderId="15" xfId="0" quotePrefix="1" applyNumberFormat="1" applyFont="1" applyFill="1" applyBorder="1" applyAlignment="1">
      <alignment horizontal="left" vertical="center" indent="1" shrinkToFit="1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horizontal="left" vertical="top" wrapText="1"/>
    </xf>
    <xf numFmtId="0" fontId="31" fillId="0" borderId="15" xfId="0" quotePrefix="1" applyNumberFormat="1" applyFont="1" applyBorder="1" applyAlignment="1">
      <alignment horizontal="center" vertical="center"/>
    </xf>
    <xf numFmtId="0" fontId="31" fillId="0" borderId="22" xfId="0" quotePrefix="1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shrinkToFit="1"/>
    </xf>
    <xf numFmtId="177" fontId="6" fillId="0" borderId="33" xfId="0" applyNumberFormat="1" applyFont="1" applyFill="1" applyBorder="1" applyAlignment="1">
      <alignment horizontal="center" vertical="center" shrinkToFit="1"/>
    </xf>
    <xf numFmtId="58" fontId="6" fillId="0" borderId="21" xfId="0" applyNumberFormat="1" applyFont="1" applyFill="1" applyBorder="1" applyAlignment="1">
      <alignment horizontal="center" vertical="center" shrinkToFit="1"/>
    </xf>
    <xf numFmtId="58" fontId="6" fillId="0" borderId="32" xfId="0" applyNumberFormat="1" applyFont="1" applyFill="1" applyBorder="1" applyAlignment="1">
      <alignment horizontal="center" vertical="center" shrinkToFit="1"/>
    </xf>
    <xf numFmtId="178" fontId="6" fillId="0" borderId="15" xfId="0" applyNumberFormat="1" applyFont="1" applyFill="1" applyBorder="1" applyAlignment="1">
      <alignment horizontal="center" vertical="center" shrinkToFit="1"/>
    </xf>
    <xf numFmtId="178" fontId="6" fillId="0" borderId="2" xfId="0" applyNumberFormat="1" applyFont="1" applyFill="1" applyBorder="1" applyAlignment="1">
      <alignment horizontal="center" vertical="center" shrinkToFit="1"/>
    </xf>
    <xf numFmtId="178" fontId="6" fillId="0" borderId="22" xfId="0" applyNumberFormat="1" applyFont="1" applyFill="1" applyBorder="1" applyAlignment="1">
      <alignment horizontal="center" vertical="center" shrinkToFit="1"/>
    </xf>
  </cellXfs>
  <cellStyles count="112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パーセント 2" xfId="59" xr:uid="{00000000-0005-0000-0000-00003A000000}"/>
    <cellStyle name="メモ" xfId="60" builtinId="10" customBuiltin="1"/>
    <cellStyle name="メモ 2" xfId="61" xr:uid="{00000000-0005-0000-0000-00003C000000}"/>
    <cellStyle name="リンク セル" xfId="62" builtinId="24" customBuiltin="1"/>
    <cellStyle name="リンク セル 2" xfId="63" xr:uid="{00000000-0005-0000-0000-00003E000000}"/>
    <cellStyle name="悪い" xfId="64" builtinId="27" customBuiltin="1"/>
    <cellStyle name="悪い 2" xfId="65" xr:uid="{00000000-0005-0000-0000-000040000000}"/>
    <cellStyle name="計算" xfId="66" builtinId="22" customBuiltin="1"/>
    <cellStyle name="計算 2" xfId="67" xr:uid="{00000000-0005-0000-0000-000042000000}"/>
    <cellStyle name="警告文" xfId="68" builtinId="11" customBuiltin="1"/>
    <cellStyle name="警告文 2" xfId="69" xr:uid="{00000000-0005-0000-0000-000044000000}"/>
    <cellStyle name="桁区切り" xfId="70" builtinId="6"/>
    <cellStyle name="桁区切り 2" xfId="71" xr:uid="{00000000-0005-0000-0000-000046000000}"/>
    <cellStyle name="桁区切り 2 2" xfId="72" xr:uid="{00000000-0005-0000-0000-000047000000}"/>
    <cellStyle name="桁区切り 2 3" xfId="73" xr:uid="{00000000-0005-0000-0000-000048000000}"/>
    <cellStyle name="桁区切り 2 4" xfId="74" xr:uid="{00000000-0005-0000-0000-000049000000}"/>
    <cellStyle name="桁区切り 3" xfId="75" xr:uid="{00000000-0005-0000-0000-00004A000000}"/>
    <cellStyle name="桁区切り 4" xfId="76" xr:uid="{00000000-0005-0000-0000-00004B000000}"/>
    <cellStyle name="見出し 1" xfId="77" builtinId="16" customBuiltin="1"/>
    <cellStyle name="見出し 1 2" xfId="78" xr:uid="{00000000-0005-0000-0000-00004D000000}"/>
    <cellStyle name="見出し 2" xfId="79" builtinId="17" customBuiltin="1"/>
    <cellStyle name="見出し 2 2" xfId="80" xr:uid="{00000000-0005-0000-0000-00004F000000}"/>
    <cellStyle name="見出し 3" xfId="81" builtinId="18" customBuiltin="1"/>
    <cellStyle name="見出し 3 2" xfId="82" xr:uid="{00000000-0005-0000-0000-000051000000}"/>
    <cellStyle name="見出し 4" xfId="83" builtinId="19" customBuiltin="1"/>
    <cellStyle name="見出し 4 2" xfId="84" xr:uid="{00000000-0005-0000-0000-000053000000}"/>
    <cellStyle name="集計" xfId="85" builtinId="25" customBuiltin="1"/>
    <cellStyle name="集計 2" xfId="86" xr:uid="{00000000-0005-0000-0000-000055000000}"/>
    <cellStyle name="出力" xfId="87" builtinId="21" customBuiltin="1"/>
    <cellStyle name="出力 2" xfId="88" xr:uid="{00000000-0005-0000-0000-000057000000}"/>
    <cellStyle name="説明文" xfId="89" builtinId="53" customBuiltin="1"/>
    <cellStyle name="説明文 2" xfId="90" xr:uid="{00000000-0005-0000-0000-000059000000}"/>
    <cellStyle name="入力" xfId="91" builtinId="20" customBuiltin="1"/>
    <cellStyle name="入力 2" xfId="92" xr:uid="{00000000-0005-0000-0000-00005B000000}"/>
    <cellStyle name="標準" xfId="0" builtinId="0"/>
    <cellStyle name="標準 10" xfId="93" xr:uid="{00000000-0005-0000-0000-00005D000000}"/>
    <cellStyle name="標準 2" xfId="94" xr:uid="{00000000-0005-0000-0000-00005E000000}"/>
    <cellStyle name="標準 2 2" xfId="95" xr:uid="{00000000-0005-0000-0000-00005F000000}"/>
    <cellStyle name="標準 2 2 2" xfId="96" xr:uid="{00000000-0005-0000-0000-000060000000}"/>
    <cellStyle name="標準 2 2 3" xfId="97" xr:uid="{00000000-0005-0000-0000-000061000000}"/>
    <cellStyle name="標準 2 3" xfId="98" xr:uid="{00000000-0005-0000-0000-000062000000}"/>
    <cellStyle name="標準 2 4" xfId="99" xr:uid="{00000000-0005-0000-0000-000063000000}"/>
    <cellStyle name="標準 2_●22.12看板（新発田事務所）" xfId="100" xr:uid="{00000000-0005-0000-0000-000064000000}"/>
    <cellStyle name="標準 3" xfId="101" xr:uid="{00000000-0005-0000-0000-000065000000}"/>
    <cellStyle name="標準 3 2" xfId="102" xr:uid="{00000000-0005-0000-0000-000066000000}"/>
    <cellStyle name="標準 4" xfId="103" xr:uid="{00000000-0005-0000-0000-000067000000}"/>
    <cellStyle name="標準 5" xfId="104" xr:uid="{00000000-0005-0000-0000-000068000000}"/>
    <cellStyle name="標準 6" xfId="105" xr:uid="{00000000-0005-0000-0000-000069000000}"/>
    <cellStyle name="標準 7" xfId="106" xr:uid="{00000000-0005-0000-0000-00006A000000}"/>
    <cellStyle name="標準 8" xfId="107" xr:uid="{00000000-0005-0000-0000-00006B000000}"/>
    <cellStyle name="標準 9" xfId="108" xr:uid="{00000000-0005-0000-0000-00006C000000}"/>
    <cellStyle name="未定義" xfId="109" xr:uid="{00000000-0005-0000-0000-00006D000000}"/>
    <cellStyle name="良い" xfId="110" builtinId="26" customBuiltin="1"/>
    <cellStyle name="良い 2" xfId="111" xr:uid="{00000000-0005-0000-0000-00006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58587" y="2935941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E82D6DFA-38CB-444A-973E-5EE4249FF321}"/>
            </a:ext>
          </a:extLst>
        </xdr:cNvPr>
        <xdr:cNvSpPr>
          <a:spLocks noChangeArrowheads="1"/>
        </xdr:cNvSpPr>
      </xdr:nvSpPr>
      <xdr:spPr bwMode="auto">
        <a:xfrm>
          <a:off x="360828" y="2959473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12</xdr:row>
      <xdr:rowOff>56030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6F2F136A-F054-41DE-A080-3147EA531E53}"/>
            </a:ext>
          </a:extLst>
        </xdr:cNvPr>
        <xdr:cNvSpPr>
          <a:spLocks noChangeArrowheads="1"/>
        </xdr:cNvSpPr>
      </xdr:nvSpPr>
      <xdr:spPr bwMode="auto">
        <a:xfrm>
          <a:off x="358587" y="4224618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showZeros="0" tabSelected="1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44"/>
      <c r="D2" s="44"/>
      <c r="E2" s="44"/>
      <c r="F2" s="44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26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30</v>
      </c>
      <c r="C9" s="37" t="s">
        <v>74</v>
      </c>
      <c r="D9" s="16" t="s">
        <v>31</v>
      </c>
      <c r="E9" s="51" t="s">
        <v>32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49" t="s">
        <v>9</v>
      </c>
      <c r="D30" s="59" t="s">
        <v>11</v>
      </c>
      <c r="E30" s="60"/>
      <c r="F30" s="61">
        <v>46346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46318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25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C3:D3"/>
    <mergeCell ref="A1:H1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00000000-0002-0000-0000-000000000000}"/>
  </dataValidations>
  <printOptions horizontalCentered="1"/>
  <pageMargins left="0.35433070866141736" right="0.23622047244094491" top="0.6692913385826772" bottom="0.51181102362204722" header="0" footer="0"/>
  <pageSetup paperSize="9" scale="61" orientation="portrait" horizontalDpi="200" verticalDpi="2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0928-0ED8-47AF-80E9-E224DF1945C0}">
  <sheetPr>
    <pageSetUpPr fitToPage="1"/>
  </sheetPr>
  <dimension ref="A1:M60"/>
  <sheetViews>
    <sheetView showZeros="0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53"/>
      <c r="D2" s="53"/>
      <c r="E2" s="53"/>
      <c r="F2" s="53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27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33</v>
      </c>
      <c r="C9" s="37" t="s">
        <v>100</v>
      </c>
      <c r="D9" s="16" t="s">
        <v>31</v>
      </c>
      <c r="E9" s="51" t="s">
        <v>34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54" t="s">
        <v>9</v>
      </c>
      <c r="D30" s="59" t="s">
        <v>11</v>
      </c>
      <c r="E30" s="60"/>
      <c r="F30" s="61">
        <v>46356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46318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25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A1:H1"/>
    <mergeCell ref="C3:D3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D90E9336-AE12-48AF-86B0-2E9D8B5C1175}"/>
  </dataValidations>
  <printOptions horizontalCentered="1"/>
  <pageMargins left="0.35433070866141736" right="0.23622047244094491" top="0.6692913385826772" bottom="0.51181102362204722" header="0" footer="0"/>
  <pageSetup paperSize="9" scale="63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54B2-4DE3-40A6-8829-01E3DFC5AC27}">
  <sheetPr>
    <pageSetUpPr fitToPage="1"/>
  </sheetPr>
  <dimension ref="A1:M63"/>
  <sheetViews>
    <sheetView showZeros="0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53"/>
      <c r="D2" s="53"/>
      <c r="E2" s="53"/>
      <c r="F2" s="53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28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G32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35</v>
      </c>
      <c r="C9" s="37" t="s">
        <v>101</v>
      </c>
      <c r="D9" s="16" t="s">
        <v>36</v>
      </c>
      <c r="E9" s="51" t="s">
        <v>34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 t="s">
        <v>37</v>
      </c>
      <c r="C10" s="37" t="s">
        <v>102</v>
      </c>
      <c r="D10" s="16" t="s">
        <v>38</v>
      </c>
      <c r="E10" s="51" t="s">
        <v>39</v>
      </c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 t="s">
        <v>40</v>
      </c>
      <c r="C11" s="37" t="s">
        <v>79</v>
      </c>
      <c r="D11" s="16" t="s">
        <v>38</v>
      </c>
      <c r="E11" s="51" t="s">
        <v>41</v>
      </c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 t="s">
        <v>42</v>
      </c>
      <c r="C12" s="52" t="s">
        <v>80</v>
      </c>
      <c r="D12" s="16" t="s">
        <v>31</v>
      </c>
      <c r="E12" s="51" t="s">
        <v>43</v>
      </c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 t="s">
        <v>44</v>
      </c>
      <c r="C13" s="52" t="s">
        <v>81</v>
      </c>
      <c r="D13" s="16" t="s">
        <v>31</v>
      </c>
      <c r="E13" s="51" t="s">
        <v>34</v>
      </c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 t="s">
        <v>45</v>
      </c>
      <c r="C14" s="37" t="s">
        <v>82</v>
      </c>
      <c r="D14" s="16" t="s">
        <v>46</v>
      </c>
      <c r="E14" s="51" t="s">
        <v>43</v>
      </c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 t="s">
        <v>47</v>
      </c>
      <c r="C15" s="37" t="s">
        <v>83</v>
      </c>
      <c r="D15" s="16" t="s">
        <v>31</v>
      </c>
      <c r="E15" s="51" t="s">
        <v>48</v>
      </c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 t="s">
        <v>49</v>
      </c>
      <c r="C16" s="37" t="s">
        <v>84</v>
      </c>
      <c r="D16" s="16" t="s">
        <v>31</v>
      </c>
      <c r="E16" s="51" t="s">
        <v>43</v>
      </c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 t="s">
        <v>50</v>
      </c>
      <c r="C17" s="37" t="s">
        <v>85</v>
      </c>
      <c r="D17" s="16" t="s">
        <v>51</v>
      </c>
      <c r="E17" s="51" t="s">
        <v>43</v>
      </c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 t="s">
        <v>52</v>
      </c>
      <c r="C18" s="37" t="s">
        <v>86</v>
      </c>
      <c r="D18" s="16" t="s">
        <v>53</v>
      </c>
      <c r="E18" s="51" t="s">
        <v>34</v>
      </c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 t="s">
        <v>54</v>
      </c>
      <c r="C19" s="37" t="s">
        <v>87</v>
      </c>
      <c r="D19" s="16" t="s">
        <v>51</v>
      </c>
      <c r="E19" s="51" t="s">
        <v>48</v>
      </c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 t="s">
        <v>55</v>
      </c>
      <c r="C20" s="37" t="s">
        <v>88</v>
      </c>
      <c r="D20" s="16" t="s">
        <v>56</v>
      </c>
      <c r="E20" s="51" t="s">
        <v>48</v>
      </c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 t="s">
        <v>57</v>
      </c>
      <c r="C21" s="37" t="s">
        <v>89</v>
      </c>
      <c r="D21" s="16" t="s">
        <v>31</v>
      </c>
      <c r="E21" s="51" t="s">
        <v>41</v>
      </c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 t="s">
        <v>58</v>
      </c>
      <c r="C22" s="37" t="s">
        <v>90</v>
      </c>
      <c r="D22" s="16" t="s">
        <v>56</v>
      </c>
      <c r="E22" s="51" t="s">
        <v>48</v>
      </c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 t="s">
        <v>59</v>
      </c>
      <c r="C23" s="37" t="s">
        <v>91</v>
      </c>
      <c r="D23" s="16" t="s">
        <v>38</v>
      </c>
      <c r="E23" s="51" t="s">
        <v>34</v>
      </c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 t="s">
        <v>60</v>
      </c>
      <c r="C24" s="37" t="s">
        <v>92</v>
      </c>
      <c r="D24" s="16" t="s">
        <v>36</v>
      </c>
      <c r="E24" s="34" t="s">
        <v>61</v>
      </c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 t="s">
        <v>62</v>
      </c>
      <c r="C25" s="37" t="s">
        <v>93</v>
      </c>
      <c r="D25" s="16" t="s">
        <v>51</v>
      </c>
      <c r="E25" s="34" t="s">
        <v>34</v>
      </c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 t="s">
        <v>63</v>
      </c>
      <c r="C26" s="37" t="s">
        <v>94</v>
      </c>
      <c r="D26" s="16" t="s">
        <v>38</v>
      </c>
      <c r="E26" s="34" t="s">
        <v>64</v>
      </c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 t="s">
        <v>65</v>
      </c>
      <c r="C27" s="37" t="s">
        <v>95</v>
      </c>
      <c r="D27" s="16" t="s">
        <v>31</v>
      </c>
      <c r="E27" s="34" t="s">
        <v>43</v>
      </c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 t="s">
        <v>66</v>
      </c>
      <c r="C28" s="37" t="s">
        <v>96</v>
      </c>
      <c r="D28" s="16" t="s">
        <v>38</v>
      </c>
      <c r="E28" s="34" t="s">
        <v>43</v>
      </c>
      <c r="F28" s="43"/>
      <c r="G28" s="17">
        <f t="shared" si="0"/>
        <v>0</v>
      </c>
      <c r="I28"/>
      <c r="J28"/>
      <c r="K28"/>
      <c r="L28"/>
      <c r="M28"/>
    </row>
    <row r="29" spans="1:13" ht="33.75" customHeight="1">
      <c r="A29" s="14">
        <v>21</v>
      </c>
      <c r="B29" s="33" t="s">
        <v>67</v>
      </c>
      <c r="C29" s="37" t="s">
        <v>97</v>
      </c>
      <c r="D29" s="16" t="s">
        <v>38</v>
      </c>
      <c r="E29" s="34" t="s">
        <v>43</v>
      </c>
      <c r="F29" s="43"/>
      <c r="G29" s="17">
        <f t="shared" ref="G29:G31" si="1">E29*F29</f>
        <v>0</v>
      </c>
      <c r="I29"/>
      <c r="J29"/>
      <c r="K29"/>
      <c r="L29"/>
      <c r="M29"/>
    </row>
    <row r="30" spans="1:13" ht="33.75" customHeight="1">
      <c r="A30" s="14">
        <v>22</v>
      </c>
      <c r="B30" s="33" t="s">
        <v>68</v>
      </c>
      <c r="C30" s="37" t="s">
        <v>98</v>
      </c>
      <c r="D30" s="16" t="s">
        <v>56</v>
      </c>
      <c r="E30" s="34" t="s">
        <v>34</v>
      </c>
      <c r="F30" s="43"/>
      <c r="G30" s="17">
        <f t="shared" si="1"/>
        <v>0</v>
      </c>
      <c r="I30"/>
      <c r="J30"/>
      <c r="K30"/>
      <c r="L30"/>
      <c r="M30"/>
    </row>
    <row r="31" spans="1:13" ht="33.75" customHeight="1">
      <c r="A31" s="14">
        <v>23</v>
      </c>
      <c r="B31" s="33" t="s">
        <v>69</v>
      </c>
      <c r="C31" s="37" t="s">
        <v>99</v>
      </c>
      <c r="D31" s="16" t="s">
        <v>56</v>
      </c>
      <c r="E31" s="34" t="s">
        <v>61</v>
      </c>
      <c r="F31" s="43"/>
      <c r="G31" s="17">
        <f t="shared" si="1"/>
        <v>0</v>
      </c>
      <c r="I31"/>
      <c r="J31"/>
      <c r="K31"/>
      <c r="L31"/>
      <c r="M31"/>
    </row>
    <row r="32" spans="1:13" ht="31.5" customHeight="1" thickBot="1">
      <c r="A32" s="14"/>
      <c r="B32" s="18" t="s">
        <v>14</v>
      </c>
      <c r="C32" s="36"/>
      <c r="D32" s="19"/>
      <c r="E32" s="42"/>
      <c r="F32" s="42"/>
      <c r="G32" s="20">
        <f>SUM(G9:G28)</f>
        <v>0</v>
      </c>
      <c r="I32"/>
      <c r="J32"/>
      <c r="K32"/>
      <c r="L32"/>
      <c r="M32"/>
    </row>
    <row r="33" spans="2:13" ht="39" customHeight="1" thickTop="1">
      <c r="B33" s="48" t="s">
        <v>12</v>
      </c>
      <c r="C33" s="54" t="s">
        <v>9</v>
      </c>
      <c r="D33" s="59" t="s">
        <v>11</v>
      </c>
      <c r="E33" s="60"/>
      <c r="F33" s="61">
        <v>46346</v>
      </c>
      <c r="G33" s="62"/>
      <c r="I33"/>
      <c r="J33"/>
      <c r="K33"/>
      <c r="L33"/>
      <c r="M33"/>
    </row>
    <row r="34" spans="2:13" ht="39" customHeight="1">
      <c r="B34" s="50" t="s">
        <v>4</v>
      </c>
      <c r="C34" s="38" t="s">
        <v>13</v>
      </c>
      <c r="D34" s="63" t="s">
        <v>5</v>
      </c>
      <c r="E34" s="64"/>
      <c r="F34" s="63"/>
      <c r="G34" s="65"/>
      <c r="I34"/>
      <c r="J34"/>
      <c r="K34"/>
      <c r="L34"/>
      <c r="M34"/>
    </row>
    <row r="35" spans="2:13" ht="9.75" customHeight="1">
      <c r="I35"/>
      <c r="J35"/>
      <c r="K35"/>
      <c r="L35"/>
      <c r="M35"/>
    </row>
    <row r="36" spans="2:13" ht="63" customHeight="1">
      <c r="B36" s="55" t="s">
        <v>16</v>
      </c>
      <c r="C36" s="55"/>
      <c r="D36" s="55"/>
      <c r="E36" s="55"/>
      <c r="F36" s="55"/>
      <c r="G36" s="55"/>
      <c r="I36"/>
      <c r="J36"/>
      <c r="K36"/>
      <c r="L36"/>
      <c r="M36"/>
    </row>
    <row r="37" spans="2:13" ht="22.5" customHeight="1">
      <c r="B37" s="25"/>
      <c r="C37" s="25"/>
      <c r="D37" s="25"/>
      <c r="E37" s="25"/>
      <c r="F37" s="25"/>
      <c r="G37" s="25"/>
      <c r="I37"/>
      <c r="J37"/>
      <c r="K37"/>
      <c r="L37"/>
      <c r="M37"/>
    </row>
    <row r="38" spans="2:13" ht="23.25" customHeight="1">
      <c r="B38" s="27">
        <v>46318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11.25" customHeight="1">
      <c r="B39" s="28"/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30" t="s">
        <v>10</v>
      </c>
      <c r="C40" s="29"/>
      <c r="D40" s="21"/>
      <c r="E40" s="21"/>
      <c r="F40" s="21"/>
      <c r="G40" s="21"/>
      <c r="I40"/>
      <c r="J40"/>
      <c r="K40"/>
      <c r="L40"/>
      <c r="M40"/>
    </row>
    <row r="41" spans="2:13" ht="23.25" customHeight="1">
      <c r="B41" s="30" t="s">
        <v>17</v>
      </c>
      <c r="C41" s="29"/>
      <c r="D41" s="21"/>
      <c r="E41" s="21"/>
      <c r="F41" s="21"/>
      <c r="G41" s="21"/>
      <c r="I41"/>
      <c r="J41"/>
      <c r="K41"/>
      <c r="L41"/>
      <c r="M41"/>
    </row>
    <row r="42" spans="2:13" ht="23.25" customHeight="1">
      <c r="B42" s="31" t="s">
        <v>25</v>
      </c>
      <c r="C42" s="29"/>
      <c r="D42" s="21"/>
      <c r="E42" s="21"/>
      <c r="F42" s="21"/>
      <c r="G42" s="21"/>
      <c r="I42"/>
      <c r="J42"/>
      <c r="K42"/>
      <c r="L42"/>
      <c r="M42"/>
    </row>
    <row r="43" spans="2:13" ht="23.25" customHeight="1">
      <c r="B43" s="29"/>
      <c r="C43" s="31" t="s">
        <v>18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19</v>
      </c>
      <c r="D44" s="41"/>
      <c r="E44" s="41"/>
      <c r="F44" s="41"/>
      <c r="G44" s="41"/>
      <c r="I44"/>
      <c r="J44"/>
      <c r="K44"/>
      <c r="L44"/>
      <c r="M44"/>
    </row>
    <row r="45" spans="2:13" ht="23.25" customHeight="1">
      <c r="B45" s="29"/>
      <c r="C45" s="31" t="s">
        <v>1</v>
      </c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9"/>
      <c r="C46" s="31" t="s">
        <v>8</v>
      </c>
      <c r="D46" s="41"/>
      <c r="E46" s="41"/>
      <c r="F46" s="41"/>
      <c r="G46" s="41"/>
      <c r="I46"/>
      <c r="J46"/>
      <c r="K46"/>
      <c r="L46"/>
      <c r="M46"/>
    </row>
    <row r="47" spans="2:13" ht="23.25" customHeight="1">
      <c r="B47" s="29"/>
      <c r="C47" s="31" t="s">
        <v>24</v>
      </c>
      <c r="D47" s="41"/>
      <c r="E47" s="41"/>
      <c r="F47" s="41"/>
      <c r="G47" s="41"/>
      <c r="I47"/>
      <c r="J47"/>
      <c r="K47"/>
      <c r="L47"/>
      <c r="M47"/>
    </row>
    <row r="48" spans="2:13" ht="5.25" customHeight="1">
      <c r="B48" s="21"/>
      <c r="C48" s="21"/>
      <c r="D48" s="41"/>
      <c r="E48" s="41"/>
      <c r="F48" s="41"/>
      <c r="G48" s="41"/>
      <c r="I48"/>
      <c r="J48"/>
      <c r="K48"/>
      <c r="L48"/>
      <c r="M48"/>
    </row>
    <row r="49" spans="2:13" ht="23.25" customHeight="1">
      <c r="B49" s="21" t="s">
        <v>7</v>
      </c>
      <c r="C49" s="21"/>
      <c r="D49" s="21"/>
      <c r="E49" s="21"/>
      <c r="F49" s="21"/>
      <c r="G49" s="21"/>
      <c r="I49"/>
      <c r="J49"/>
      <c r="K49"/>
      <c r="L49"/>
      <c r="M49"/>
    </row>
    <row r="50" spans="2:13" ht="23.25" customHeight="1">
      <c r="B50" s="5"/>
      <c r="C50" s="6"/>
      <c r="I50"/>
      <c r="J50"/>
      <c r="K50"/>
      <c r="L50"/>
      <c r="M50"/>
    </row>
    <row r="51" spans="2:13" ht="23.25" customHeight="1">
      <c r="C51" s="24"/>
      <c r="D51" s="22"/>
      <c r="E51" s="7"/>
      <c r="I51"/>
      <c r="J51"/>
      <c r="K51"/>
      <c r="L51"/>
      <c r="M51"/>
    </row>
    <row r="52" spans="2:13" ht="23.25" customHeight="1">
      <c r="C52" s="24"/>
      <c r="D52" s="24"/>
      <c r="E52" s="7"/>
      <c r="I52"/>
      <c r="J52"/>
      <c r="K52"/>
      <c r="L52"/>
      <c r="M52"/>
    </row>
    <row r="53" spans="2:13" ht="23.25" customHeight="1">
      <c r="B53" s="23"/>
      <c r="C53" s="23"/>
      <c r="D53" s="4"/>
      <c r="E53" s="7"/>
      <c r="I53"/>
      <c r="J53"/>
      <c r="K53"/>
      <c r="L53"/>
      <c r="M53"/>
    </row>
    <row r="54" spans="2:13" ht="23.25" customHeight="1">
      <c r="B54" s="4"/>
      <c r="C54" s="4"/>
      <c r="D54" s="4"/>
      <c r="G54" s="39"/>
      <c r="I54"/>
      <c r="J54"/>
      <c r="K54"/>
      <c r="L54"/>
      <c r="M54"/>
    </row>
    <row r="55" spans="2:13" ht="23.25" customHeight="1">
      <c r="B55" s="4"/>
      <c r="C55" s="4"/>
      <c r="D55" s="4"/>
      <c r="G55" s="9"/>
      <c r="I55"/>
      <c r="J55"/>
      <c r="K55"/>
      <c r="L55"/>
      <c r="M55"/>
    </row>
    <row r="56" spans="2:13" ht="23.25" customHeight="1">
      <c r="B56" s="4"/>
      <c r="C56" s="4"/>
      <c r="D56" s="4"/>
      <c r="G56" s="40"/>
      <c r="I56"/>
      <c r="J56"/>
      <c r="K56"/>
      <c r="L56"/>
      <c r="M56"/>
    </row>
    <row r="57" spans="2:13" ht="23.25" customHeight="1">
      <c r="B57" s="4"/>
      <c r="C57" s="4"/>
      <c r="D57" s="4"/>
      <c r="G57" s="10"/>
      <c r="I57"/>
      <c r="J57"/>
      <c r="K57"/>
      <c r="L57"/>
      <c r="M57"/>
    </row>
    <row r="58" spans="2:13" ht="23.25" customHeight="1">
      <c r="B58" s="4"/>
      <c r="C58" s="4"/>
      <c r="D58" s="4"/>
      <c r="G58" s="11"/>
      <c r="I58"/>
      <c r="J58"/>
      <c r="K58"/>
      <c r="L58"/>
      <c r="M58"/>
    </row>
    <row r="59" spans="2:13" ht="23.25" customHeight="1">
      <c r="B59" s="4"/>
      <c r="C59" s="4"/>
      <c r="D59" s="4"/>
      <c r="G59" s="11"/>
      <c r="I59"/>
      <c r="J59"/>
      <c r="K59"/>
      <c r="L59"/>
      <c r="M59"/>
    </row>
    <row r="60" spans="2:13" ht="23.25" customHeight="1">
      <c r="C60" s="4"/>
      <c r="D60" s="4"/>
      <c r="I60"/>
      <c r="J60"/>
      <c r="K60"/>
      <c r="L60"/>
      <c r="M60"/>
    </row>
    <row r="61" spans="2:13" ht="23.25" customHeight="1">
      <c r="I61"/>
      <c r="J61"/>
      <c r="K61"/>
      <c r="L61"/>
      <c r="M61"/>
    </row>
    <row r="62" spans="2:13" ht="21.75" customHeight="1"/>
    <row r="63" spans="2:13" ht="21.75" customHeight="1"/>
  </sheetData>
  <mergeCells count="7">
    <mergeCell ref="B36:G36"/>
    <mergeCell ref="A1:H1"/>
    <mergeCell ref="C3:D3"/>
    <mergeCell ref="D33:E33"/>
    <mergeCell ref="F33:G33"/>
    <mergeCell ref="D34:E34"/>
    <mergeCell ref="F34:G34"/>
  </mergeCells>
  <phoneticPr fontId="2"/>
  <dataValidations count="1">
    <dataValidation allowBlank="1" showErrorMessage="1" sqref="B32:B33 C9:D33" xr:uid="{259FE8D5-6420-4477-BB85-872E1CD6ADE0}"/>
  </dataValidations>
  <printOptions horizontalCentered="1"/>
  <pageMargins left="0.35433070866141736" right="0.23622047244094491" top="0.6692913385826772" bottom="0.51181102362204722" header="0" footer="0"/>
  <pageSetup paperSize="9" scale="58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25E0-D520-4D62-99E6-E28D80876A22}">
  <sheetPr>
    <pageSetUpPr fitToPage="1"/>
  </sheetPr>
  <dimension ref="A1:M60"/>
  <sheetViews>
    <sheetView showZeros="0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53"/>
      <c r="D2" s="53"/>
      <c r="E2" s="53"/>
      <c r="F2" s="53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29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70</v>
      </c>
      <c r="C9" s="37" t="s">
        <v>75</v>
      </c>
      <c r="D9" s="16" t="s">
        <v>51</v>
      </c>
      <c r="E9" s="51" t="s">
        <v>34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 t="s">
        <v>71</v>
      </c>
      <c r="C10" s="37" t="s">
        <v>76</v>
      </c>
      <c r="D10" s="16" t="s">
        <v>38</v>
      </c>
      <c r="E10" s="51" t="s">
        <v>34</v>
      </c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 t="s">
        <v>72</v>
      </c>
      <c r="C11" s="37" t="s">
        <v>77</v>
      </c>
      <c r="D11" s="16" t="s">
        <v>31</v>
      </c>
      <c r="E11" s="51" t="s">
        <v>61</v>
      </c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 t="s">
        <v>73</v>
      </c>
      <c r="C12" s="52" t="s">
        <v>78</v>
      </c>
      <c r="D12" s="16" t="s">
        <v>31</v>
      </c>
      <c r="E12" s="51" t="s">
        <v>34</v>
      </c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54" t="s">
        <v>9</v>
      </c>
      <c r="D30" s="59" t="s">
        <v>11</v>
      </c>
      <c r="E30" s="60"/>
      <c r="F30" s="61">
        <v>46356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46318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25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A1:H1"/>
    <mergeCell ref="C3:D3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607F185F-BA19-42A6-9200-ECEBBFE896B3}"/>
  </dataValidations>
  <printOptions horizontalCentered="1"/>
  <pageMargins left="0.35433070866141736" right="0.23622047244094491" top="0.6692913385826772" bottom="0.51181102362204722" header="0" footer="0"/>
  <pageSetup paperSize="9" scale="6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OC18-1</vt:lpstr>
      <vt:lpstr>OC18-2</vt:lpstr>
      <vt:lpstr>OC18-3</vt:lpstr>
      <vt:lpstr>OC18-4</vt:lpstr>
      <vt:lpstr>'OC18-1'!Print_Area</vt:lpstr>
      <vt:lpstr>'OC18-2'!Print_Area</vt:lpstr>
      <vt:lpstr>'OC18-3'!Print_Area</vt:lpstr>
      <vt:lpstr>'OC18-4'!Print_Area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2020-05-14T08:43:29Z</dcterms:created>
  <dcterms:modified xsi:type="dcterms:W3CDTF">2026-10-14T00:38:08Z</dcterms:modified>
</cp:coreProperties>
</file>