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398013\Documents\行政文書\令和６年度　検討中フォルダー\平文\契約係長\00 ★電気入札\R7電気入札\"/>
    </mc:Choice>
  </mc:AlternateContent>
  <bookViews>
    <workbookView xWindow="0" yWindow="0" windowWidth="20490" windowHeight="7155"/>
  </bookViews>
  <sheets>
    <sheet name="参加申込（柏崎ほか１件）" sheetId="1" r:id="rId1"/>
  </sheets>
  <externalReferences>
    <externalReference r:id="rId2"/>
    <externalReference r:id="rId3"/>
    <externalReference r:id="rId4"/>
    <externalReference r:id="rId5"/>
  </externalReferences>
  <definedNames>
    <definedName name="ＨＥＬＰ">#REF!</definedName>
    <definedName name="_xlnm.Print_Area" localSheetId="0">'参加申込（柏崎ほか１件）'!$B$2:$N$52</definedName>
    <definedName name="いいい">#REF!</definedName>
    <definedName name="っっっｋ">#REF!</definedName>
    <definedName name="一位">#REF!</definedName>
    <definedName name="一位代価">#REF!</definedName>
    <definedName name="一位代価００７">#REF!</definedName>
    <definedName name="一位代価①">#REF!</definedName>
    <definedName name="一位代価２">[1]業務原価!$A$1:$F$65410</definedName>
    <definedName name="一位代価３">[2]一位!$A$1:$F$65536</definedName>
    <definedName name="一位代価４">[2]一位!$A$1:$F$65536</definedName>
    <definedName name="一位代価計">#REF!</definedName>
    <definedName name="一位代価統計">#REF!</definedName>
    <definedName name="一位代価統計①">#REF!</definedName>
    <definedName name="一位代価統計２">[1]業務原価!$P$1:$R$65410</definedName>
    <definedName name="一位代価統計３">#REF!</definedName>
    <definedName name="一位代価統計４">#REF!</definedName>
    <definedName name="科目">#REF!</definedName>
    <definedName name="管理区分">#REF!</definedName>
    <definedName name="基礎数">#REF!</definedName>
    <definedName name="基礎数値">#REF!</definedName>
    <definedName name="基礎数値①">#REF!</definedName>
    <definedName name="基礎数値２">[3]基礎!$A$1:$F$65536</definedName>
    <definedName name="基礎数値３">#REF!</definedName>
    <definedName name="基礎数値４">#REF!</definedName>
    <definedName name="基礎数値８">#REF!</definedName>
    <definedName name="二位">#REF!</definedName>
    <definedName name="入力">#REF!</definedName>
    <definedName name="納地">[4]ごみ処理手数料!$B$2:$C$5</definedName>
    <definedName name="労務単価">#REF!</definedName>
    <definedName name="労務単価表">#REF!</definedName>
    <definedName name="労務単価表①">#REF!</definedName>
    <definedName name="労務単価表２">[3]労務!$B$5:$C$77</definedName>
    <definedName name="労務単価表３">#REF!</definedName>
    <definedName name="労務単価表４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H20" i="1" l="1"/>
  <c r="H14" i="1" l="1"/>
  <c r="K25" i="1" l="1"/>
  <c r="C37" i="1"/>
  <c r="E35" i="1"/>
</calcChain>
</file>

<file path=xl/sharedStrings.xml><?xml version="1.0" encoding="utf-8"?>
<sst xmlns="http://schemas.openxmlformats.org/spreadsheetml/2006/main" count="70" uniqueCount="70">
  <si>
    <t>▼色つきセルのみ入力▼</t>
    <rPh sb="1" eb="2">
      <t>イロ</t>
    </rPh>
    <rPh sb="8" eb="10">
      <t>ニュウリョク</t>
    </rPh>
    <phoneticPr fontId="3"/>
  </si>
  <si>
    <t>Ｆ　Ａ　Ｘ　連　絡　書</t>
    <rPh sb="6" eb="7">
      <t>レン</t>
    </rPh>
    <rPh sb="8" eb="9">
      <t>ラク</t>
    </rPh>
    <rPh sb="10" eb="11">
      <t>ショ</t>
    </rPh>
    <phoneticPr fontId="3"/>
  </si>
  <si>
    <t>業　者　各　位</t>
    <rPh sb="0" eb="1">
      <t>ギョウ</t>
    </rPh>
    <rPh sb="2" eb="3">
      <t>モノ</t>
    </rPh>
    <rPh sb="4" eb="5">
      <t>オノオノ</t>
    </rPh>
    <rPh sb="6" eb="7">
      <t>クライ</t>
    </rPh>
    <phoneticPr fontId="3"/>
  </si>
  <si>
    <t>一般競争入札のご案内</t>
    <rPh sb="0" eb="2">
      <t>イッパン</t>
    </rPh>
    <rPh sb="2" eb="4">
      <t>キョウソウ</t>
    </rPh>
    <rPh sb="4" eb="6">
      <t>ニュウサツ</t>
    </rPh>
    <rPh sb="8" eb="10">
      <t>アンナイ</t>
    </rPh>
    <phoneticPr fontId="3"/>
  </si>
  <si>
    <t>１</t>
    <phoneticPr fontId="3"/>
  </si>
  <si>
    <t>入札件名等</t>
    <rPh sb="0" eb="2">
      <t>ニュウサツ</t>
    </rPh>
    <rPh sb="2" eb="4">
      <t>ケンメイ</t>
    </rPh>
    <rPh sb="4" eb="5">
      <t>トウ</t>
    </rPh>
    <phoneticPr fontId="3"/>
  </si>
  <si>
    <t>件名</t>
    <rPh sb="0" eb="2">
      <t>ケンメイ</t>
    </rPh>
    <phoneticPr fontId="3"/>
  </si>
  <si>
    <t>概要</t>
    <rPh sb="0" eb="2">
      <t>ガイヨウ</t>
    </rPh>
    <phoneticPr fontId="3"/>
  </si>
  <si>
    <t>説明会</t>
    <rPh sb="0" eb="3">
      <t>セツメイカイ</t>
    </rPh>
    <phoneticPr fontId="3"/>
  </si>
  <si>
    <t>実施しない</t>
    <rPh sb="0" eb="2">
      <t>ジッシ</t>
    </rPh>
    <phoneticPr fontId="3"/>
  </si>
  <si>
    <t>入札</t>
    <rPh sb="0" eb="2">
      <t>ニュウサツ</t>
    </rPh>
    <phoneticPr fontId="3"/>
  </si>
  <si>
    <t>新潟美咲合同庁舎１号館７階共用会議室</t>
    <rPh sb="0" eb="2">
      <t>ニイガタ</t>
    </rPh>
    <rPh sb="2" eb="4">
      <t>ミサキ</t>
    </rPh>
    <rPh sb="4" eb="6">
      <t>ゴウドウ</t>
    </rPh>
    <rPh sb="6" eb="8">
      <t>チョウシャ</t>
    </rPh>
    <rPh sb="9" eb="10">
      <t>ゴウ</t>
    </rPh>
    <rPh sb="10" eb="11">
      <t>カン</t>
    </rPh>
    <rPh sb="12" eb="13">
      <t>カイ</t>
    </rPh>
    <rPh sb="13" eb="15">
      <t>キョウヨウ</t>
    </rPh>
    <rPh sb="15" eb="18">
      <t>カイギシツ</t>
    </rPh>
    <phoneticPr fontId="3"/>
  </si>
  <si>
    <t>参加資格</t>
    <rPh sb="0" eb="2">
      <t>サンカ</t>
    </rPh>
    <rPh sb="2" eb="4">
      <t>シカク</t>
    </rPh>
    <phoneticPr fontId="3"/>
  </si>
  <si>
    <t>全省庁統一資格：</t>
    <rPh sb="0" eb="3">
      <t>ゼンショウチョウ</t>
    </rPh>
    <rPh sb="3" eb="5">
      <t>トウイツ</t>
    </rPh>
    <rPh sb="5" eb="7">
      <t>シカク</t>
    </rPh>
    <phoneticPr fontId="3"/>
  </si>
  <si>
    <t>　　　　　細部は入札公告に示す。</t>
    <rPh sb="5" eb="7">
      <t>サイブ</t>
    </rPh>
    <rPh sb="8" eb="10">
      <t>ニュウサツ</t>
    </rPh>
    <rPh sb="10" eb="12">
      <t>コウコク</t>
    </rPh>
    <rPh sb="13" eb="14">
      <t>シメ</t>
    </rPh>
    <phoneticPr fontId="3"/>
  </si>
  <si>
    <t>２</t>
    <phoneticPr fontId="3"/>
  </si>
  <si>
    <t>入札関係書類は、入札前日までに受領すること。</t>
    <rPh sb="10" eb="11">
      <t>マエ</t>
    </rPh>
    <rPh sb="11" eb="12">
      <t>ビ</t>
    </rPh>
    <phoneticPr fontId="3"/>
  </si>
  <si>
    <t>２</t>
    <phoneticPr fontId="3"/>
  </si>
  <si>
    <t>本入札の参加の意志を</t>
    <rPh sb="1" eb="3">
      <t>ニュウサツ</t>
    </rPh>
    <phoneticPr fontId="3"/>
  </si>
  <si>
    <t>までにＦＡＸでご連絡下さい。</t>
    <phoneticPr fontId="3"/>
  </si>
  <si>
    <t>　 ※下欄の『入札参加申込書』に記入し、切り取らずそのままＦＡＸしてください。（送付書不要）</t>
    <rPh sb="3" eb="4">
      <t>シタ</t>
    </rPh>
    <rPh sb="4" eb="5">
      <t>ラン</t>
    </rPh>
    <rPh sb="7" eb="9">
      <t>ニュウサツ</t>
    </rPh>
    <rPh sb="9" eb="11">
      <t>サンカ</t>
    </rPh>
    <rPh sb="11" eb="14">
      <t>モウシコミショ</t>
    </rPh>
    <rPh sb="16" eb="18">
      <t>キニュウ</t>
    </rPh>
    <rPh sb="20" eb="21">
      <t>キ</t>
    </rPh>
    <rPh sb="22" eb="23">
      <t>ト</t>
    </rPh>
    <rPh sb="40" eb="42">
      <t>ソウフ</t>
    </rPh>
    <rPh sb="42" eb="43">
      <t>ショ</t>
    </rPh>
    <rPh sb="43" eb="45">
      <t>フヨウ</t>
    </rPh>
    <phoneticPr fontId="3"/>
  </si>
  <si>
    <t>３</t>
    <phoneticPr fontId="3"/>
  </si>
  <si>
    <t>上記申込書と一緒に入札参加資格（資格審査結果通知書の写し）をＦＡＸ送信してください。</t>
    <rPh sb="0" eb="2">
      <t>ジョウキ</t>
    </rPh>
    <rPh sb="2" eb="5">
      <t>モウシコミショ</t>
    </rPh>
    <rPh sb="6" eb="8">
      <t>イッショ</t>
    </rPh>
    <rPh sb="9" eb="11">
      <t>ニュウサツ</t>
    </rPh>
    <rPh sb="11" eb="13">
      <t>サンカ</t>
    </rPh>
    <rPh sb="13" eb="15">
      <t>シカク</t>
    </rPh>
    <rPh sb="16" eb="18">
      <t>シカク</t>
    </rPh>
    <rPh sb="18" eb="20">
      <t>シンサ</t>
    </rPh>
    <rPh sb="20" eb="22">
      <t>ケッカ</t>
    </rPh>
    <rPh sb="22" eb="25">
      <t>ツウチショ</t>
    </rPh>
    <rPh sb="26" eb="27">
      <t>ウツ</t>
    </rPh>
    <rPh sb="33" eb="35">
      <t>ソウシン</t>
    </rPh>
    <phoneticPr fontId="3"/>
  </si>
  <si>
    <t>４</t>
    <phoneticPr fontId="3"/>
  </si>
  <si>
    <t>入札に参加する場合は下見積（貴社の様式可）を</t>
    <rPh sb="0" eb="2">
      <t>ニュウサツ</t>
    </rPh>
    <rPh sb="3" eb="5">
      <t>サンカ</t>
    </rPh>
    <rPh sb="7" eb="9">
      <t>バアイ</t>
    </rPh>
    <rPh sb="10" eb="11">
      <t>シタ</t>
    </rPh>
    <rPh sb="11" eb="13">
      <t>ミツモリ</t>
    </rPh>
    <rPh sb="14" eb="16">
      <t>キシャ</t>
    </rPh>
    <rPh sb="17" eb="19">
      <t>ヨウシキ</t>
    </rPh>
    <rPh sb="19" eb="20">
      <t>カ</t>
    </rPh>
    <phoneticPr fontId="3"/>
  </si>
  <si>
    <t>までに提出してください。</t>
    <rPh sb="3" eb="5">
      <t>テイシュツ</t>
    </rPh>
    <phoneticPr fontId="3"/>
  </si>
  <si>
    <t>自衛隊新潟地方協力本部　会計班</t>
    <rPh sb="0" eb="3">
      <t>ジエイタイ</t>
    </rPh>
    <rPh sb="3" eb="5">
      <t>ニイガタ</t>
    </rPh>
    <rPh sb="5" eb="7">
      <t>チホウ</t>
    </rPh>
    <rPh sb="7" eb="9">
      <t>キョウリョク</t>
    </rPh>
    <rPh sb="9" eb="11">
      <t>ホンブ</t>
    </rPh>
    <phoneticPr fontId="3"/>
  </si>
  <si>
    <t>　〒950-8627　新潟県新潟市中央区美咲町１－１－１　</t>
    <rPh sb="14" eb="16">
      <t>ニイガタ</t>
    </rPh>
    <rPh sb="17" eb="20">
      <t>チュウオウク</t>
    </rPh>
    <rPh sb="20" eb="23">
      <t>ミサキチョウ</t>
    </rPh>
    <phoneticPr fontId="3"/>
  </si>
  <si>
    <t>担当</t>
    <rPh sb="0" eb="2">
      <t>タントウ</t>
    </rPh>
    <phoneticPr fontId="3"/>
  </si>
  <si>
    <t>▼</t>
    <phoneticPr fontId="3"/>
  </si>
  <si>
    <t>　新潟美咲合同庁舎１号館７階</t>
    <rPh sb="1" eb="3">
      <t>ニイガタ</t>
    </rPh>
    <rPh sb="3" eb="5">
      <t>ミサキ</t>
    </rPh>
    <rPh sb="5" eb="7">
      <t>ゴウドウ</t>
    </rPh>
    <rPh sb="7" eb="9">
      <t>チョウシャ</t>
    </rPh>
    <rPh sb="10" eb="11">
      <t>ゴウ</t>
    </rPh>
    <rPh sb="11" eb="12">
      <t>カン</t>
    </rPh>
    <rPh sb="13" eb="14">
      <t>カイ</t>
    </rPh>
    <phoneticPr fontId="3"/>
  </si>
  <si>
    <t>　ＴＥＬ：０25-285-0515</t>
    <phoneticPr fontId="3"/>
  </si>
  <si>
    <t>　ＦＡＸ：０25-285-0510</t>
    <phoneticPr fontId="3"/>
  </si>
  <si>
    <t>【新潟地方協力本部ホームページ】</t>
    <rPh sb="1" eb="3">
      <t>ニイガタ</t>
    </rPh>
    <rPh sb="3" eb="5">
      <t>チホウ</t>
    </rPh>
    <rPh sb="5" eb="7">
      <t>キョウリョク</t>
    </rPh>
    <rPh sb="7" eb="9">
      <t>ホンブ</t>
    </rPh>
    <phoneticPr fontId="3"/>
  </si>
  <si>
    <t>www.mod.go.jp/pco/niigata/</t>
    <phoneticPr fontId="3"/>
  </si>
  <si>
    <t>入　　札　　参　　加　　申　　込　　書</t>
    <rPh sb="0" eb="1">
      <t>イ</t>
    </rPh>
    <rPh sb="3" eb="4">
      <t>サツ</t>
    </rPh>
    <rPh sb="6" eb="7">
      <t>サン</t>
    </rPh>
    <rPh sb="9" eb="10">
      <t>カ</t>
    </rPh>
    <rPh sb="12" eb="13">
      <t>サル</t>
    </rPh>
    <rPh sb="15" eb="16">
      <t>コミ</t>
    </rPh>
    <rPh sb="18" eb="19">
      <t>ショ</t>
    </rPh>
    <phoneticPr fontId="3"/>
  </si>
  <si>
    <t>令和 　　 年  　　月  　　日</t>
    <rPh sb="0" eb="2">
      <t>レイワ</t>
    </rPh>
    <rPh sb="6" eb="7">
      <t>トシ</t>
    </rPh>
    <rPh sb="11" eb="12">
      <t>ツキ</t>
    </rPh>
    <rPh sb="16" eb="17">
      <t>ヒ</t>
    </rPh>
    <phoneticPr fontId="3"/>
  </si>
  <si>
    <t>入札件名：</t>
    <rPh sb="0" eb="2">
      <t>ニュウサツ</t>
    </rPh>
    <rPh sb="2" eb="4">
      <t>ケンメイ</t>
    </rPh>
    <phoneticPr fontId="3"/>
  </si>
  <si>
    <t>に実施される入札への参加を申し込みます。</t>
    <rPh sb="1" eb="3">
      <t>ジッシ</t>
    </rPh>
    <rPh sb="6" eb="8">
      <t>ニュウサツ</t>
    </rPh>
    <rPh sb="10" eb="12">
      <t>サンカ</t>
    </rPh>
    <rPh sb="13" eb="14">
      <t>モウ</t>
    </rPh>
    <rPh sb="15" eb="16">
      <t>コ</t>
    </rPh>
    <phoneticPr fontId="3"/>
  </si>
  <si>
    <t>会 社 名</t>
    <rPh sb="0" eb="1">
      <t>カイ</t>
    </rPh>
    <rPh sb="2" eb="3">
      <t>シャ</t>
    </rPh>
    <rPh sb="4" eb="5">
      <t>メイ</t>
    </rPh>
    <phoneticPr fontId="3"/>
  </si>
  <si>
    <t>本入札の参加にあたり保有している参加資格</t>
    <rPh sb="0" eb="1">
      <t>ホン</t>
    </rPh>
    <rPh sb="1" eb="3">
      <t>ニュウサツ</t>
    </rPh>
    <rPh sb="4" eb="6">
      <t>サンカ</t>
    </rPh>
    <rPh sb="10" eb="12">
      <t>ホユウ</t>
    </rPh>
    <rPh sb="16" eb="18">
      <t>サンカ</t>
    </rPh>
    <rPh sb="18" eb="20">
      <t>シカク</t>
    </rPh>
    <phoneticPr fontId="3"/>
  </si>
  <si>
    <t>(保有資格をチェックし、等級を記入、工事は種別も記入）</t>
    <rPh sb="1" eb="3">
      <t>ホユウ</t>
    </rPh>
    <rPh sb="3" eb="5">
      <t>シカク</t>
    </rPh>
    <rPh sb="12" eb="14">
      <t>トウキュウ</t>
    </rPh>
    <rPh sb="15" eb="17">
      <t>キニュウ</t>
    </rPh>
    <rPh sb="18" eb="20">
      <t>コウジ</t>
    </rPh>
    <rPh sb="21" eb="23">
      <t>シュベツ</t>
    </rPh>
    <rPh sb="24" eb="26">
      <t>キニュウ</t>
    </rPh>
    <phoneticPr fontId="3"/>
  </si>
  <si>
    <t>住　　　所</t>
    <rPh sb="0" eb="1">
      <t>ジュウ</t>
    </rPh>
    <rPh sb="4" eb="5">
      <t>トコロ</t>
    </rPh>
    <phoneticPr fontId="3"/>
  </si>
  <si>
    <t>〒</t>
    <phoneticPr fontId="3"/>
  </si>
  <si>
    <t>全省庁統一資格</t>
    <rPh sb="0" eb="3">
      <t>ゼンショウチョウ</t>
    </rPh>
    <rPh sb="3" eb="5">
      <t>トウイツ</t>
    </rPh>
    <rPh sb="5" eb="7">
      <t>シカク</t>
    </rPh>
    <phoneticPr fontId="3"/>
  </si>
  <si>
    <r>
      <rPr>
        <sz val="14"/>
        <rFont val="ＭＳ Ｐゴシック"/>
        <family val="3"/>
        <charset val="128"/>
      </rPr>
      <t xml:space="preserve"> □ </t>
    </r>
    <r>
      <rPr>
        <sz val="11"/>
        <rFont val="ＭＳ Ｐゴシック"/>
        <family val="3"/>
        <charset val="128"/>
      </rPr>
      <t>物品の製造</t>
    </r>
    <rPh sb="3" eb="5">
      <t>ブッピン</t>
    </rPh>
    <rPh sb="6" eb="8">
      <t>セイゾウ</t>
    </rPh>
    <phoneticPr fontId="3"/>
  </si>
  <si>
    <r>
      <t xml:space="preserve"> </t>
    </r>
    <r>
      <rPr>
        <sz val="14"/>
        <rFont val="ＭＳ Ｐゴシック"/>
        <family val="3"/>
        <charset val="128"/>
      </rPr>
      <t xml:space="preserve">□ </t>
    </r>
    <r>
      <rPr>
        <sz val="11"/>
        <rFont val="ＭＳ Ｐゴシック"/>
        <family val="3"/>
        <charset val="128"/>
      </rPr>
      <t>収集運搬</t>
    </r>
    <rPh sb="3" eb="5">
      <t>シュウシュウ</t>
    </rPh>
    <rPh sb="5" eb="7">
      <t>ウンパン</t>
    </rPh>
    <phoneticPr fontId="3"/>
  </si>
  <si>
    <r>
      <rPr>
        <sz val="14"/>
        <rFont val="ＭＳ Ｐゴシック"/>
        <family val="3"/>
        <charset val="128"/>
      </rPr>
      <t xml:space="preserve"> □ </t>
    </r>
    <r>
      <rPr>
        <sz val="11"/>
        <rFont val="ＭＳ Ｐゴシック"/>
        <family val="3"/>
        <charset val="128"/>
      </rPr>
      <t>物品の販売</t>
    </r>
    <rPh sb="3" eb="5">
      <t>ブッピン</t>
    </rPh>
    <rPh sb="6" eb="8">
      <t>ハンバイ</t>
    </rPh>
    <phoneticPr fontId="3"/>
  </si>
  <si>
    <r>
      <t xml:space="preserve"> </t>
    </r>
    <r>
      <rPr>
        <sz val="14"/>
        <rFont val="ＭＳ Ｐゴシック"/>
        <family val="3"/>
        <charset val="128"/>
      </rPr>
      <t xml:space="preserve">□ </t>
    </r>
    <r>
      <rPr>
        <sz val="11"/>
        <rFont val="ＭＳ Ｐゴシック"/>
        <family val="3"/>
        <charset val="128"/>
      </rPr>
      <t>処分</t>
    </r>
    <rPh sb="3" eb="5">
      <t>ショブン</t>
    </rPh>
    <phoneticPr fontId="3"/>
  </si>
  <si>
    <t>代表者の</t>
    <rPh sb="0" eb="3">
      <t>ダイヒョウシャ</t>
    </rPh>
    <phoneticPr fontId="3"/>
  </si>
  <si>
    <r>
      <rPr>
        <sz val="14"/>
        <rFont val="ＭＳ Ｐゴシック"/>
        <family val="3"/>
        <charset val="128"/>
      </rPr>
      <t xml:space="preserve"> □ </t>
    </r>
    <r>
      <rPr>
        <sz val="11"/>
        <rFont val="ＭＳ Ｐゴシック"/>
        <family val="3"/>
        <charset val="128"/>
      </rPr>
      <t>役務の提供等</t>
    </r>
    <rPh sb="3" eb="5">
      <t>エキム</t>
    </rPh>
    <rPh sb="6" eb="9">
      <t>テイキョウトウ</t>
    </rPh>
    <phoneticPr fontId="3"/>
  </si>
  <si>
    <t>　本役務実施にあたり許可</t>
    <rPh sb="1" eb="2">
      <t>ホン</t>
    </rPh>
    <rPh sb="2" eb="4">
      <t>エキム</t>
    </rPh>
    <rPh sb="4" eb="6">
      <t>ジッシ</t>
    </rPh>
    <rPh sb="10" eb="12">
      <t>キョカ</t>
    </rPh>
    <phoneticPr fontId="3"/>
  </si>
  <si>
    <t>役職・氏名</t>
    <rPh sb="0" eb="2">
      <t>ヤクショク</t>
    </rPh>
    <rPh sb="3" eb="5">
      <t>シメイ</t>
    </rPh>
    <phoneticPr fontId="3"/>
  </si>
  <si>
    <r>
      <rPr>
        <sz val="14"/>
        <rFont val="ＭＳ Ｐゴシック"/>
        <family val="3"/>
        <charset val="128"/>
      </rPr>
      <t xml:space="preserve"> □ </t>
    </r>
    <r>
      <rPr>
        <sz val="11"/>
        <rFont val="ＭＳ Ｐゴシック"/>
        <family val="3"/>
        <charset val="128"/>
      </rPr>
      <t>物品の買受け</t>
    </r>
    <rPh sb="3" eb="5">
      <t>ブッピン</t>
    </rPh>
    <rPh sb="6" eb="8">
      <t>カイウ</t>
    </rPh>
    <phoneticPr fontId="3"/>
  </si>
  <si>
    <t>　を得ている事業の範囲</t>
    <phoneticPr fontId="3"/>
  </si>
  <si>
    <t>担当者名</t>
    <rPh sb="0" eb="4">
      <t>タントウシャメイ</t>
    </rPh>
    <phoneticPr fontId="3"/>
  </si>
  <si>
    <t>　　　　　等　級　→（　　　）</t>
    <rPh sb="5" eb="6">
      <t>トウ</t>
    </rPh>
    <rPh sb="7" eb="8">
      <t>キュウ</t>
    </rPh>
    <phoneticPr fontId="3"/>
  </si>
  <si>
    <t>　種類　→(　　　　　　　　　)</t>
    <rPh sb="1" eb="3">
      <t>シュルイ</t>
    </rPh>
    <phoneticPr fontId="3"/>
  </si>
  <si>
    <t>本入札の実施をどこで知りましたか？(チェック)</t>
    <rPh sb="0" eb="1">
      <t>ホン</t>
    </rPh>
    <rPh sb="1" eb="3">
      <t>ニュウサツ</t>
    </rPh>
    <rPh sb="4" eb="6">
      <t>ジッシ</t>
    </rPh>
    <rPh sb="10" eb="11">
      <t>シ</t>
    </rPh>
    <phoneticPr fontId="3"/>
  </si>
  <si>
    <t>電話番号</t>
    <rPh sb="0" eb="2">
      <t>デンワ</t>
    </rPh>
    <rPh sb="2" eb="4">
      <t>バンゴウ</t>
    </rPh>
    <phoneticPr fontId="3"/>
  </si>
  <si>
    <r>
      <rPr>
        <sz val="14"/>
        <rFont val="ＭＳ Ｐゴシック"/>
        <family val="3"/>
        <charset val="128"/>
      </rPr>
      <t xml:space="preserve"> □　</t>
    </r>
    <r>
      <rPr>
        <sz val="11"/>
        <rFont val="ＭＳ Ｐゴシック"/>
        <family val="3"/>
        <charset val="128"/>
      </rPr>
      <t>新潟地方協力本部ＨＰ</t>
    </r>
    <rPh sb="3" eb="5">
      <t>ニイガタ</t>
    </rPh>
    <rPh sb="5" eb="7">
      <t>チホウ</t>
    </rPh>
    <rPh sb="7" eb="9">
      <t>キョウリョク</t>
    </rPh>
    <rPh sb="9" eb="11">
      <t>ホンブ</t>
    </rPh>
    <phoneticPr fontId="3"/>
  </si>
  <si>
    <r>
      <rPr>
        <sz val="14"/>
        <rFont val="ＭＳ Ｐゴシック"/>
        <family val="3"/>
        <charset val="128"/>
      </rPr>
      <t xml:space="preserve"> □　</t>
    </r>
    <r>
      <rPr>
        <sz val="11"/>
        <rFont val="ＭＳ Ｐゴシック"/>
        <family val="3"/>
        <charset val="128"/>
      </rPr>
      <t>新発田駐屯地</t>
    </r>
    <rPh sb="3" eb="9">
      <t>シバタチュウトンチ</t>
    </rPh>
    <phoneticPr fontId="3"/>
  </si>
  <si>
    <r>
      <rPr>
        <sz val="14"/>
        <rFont val="ＭＳ Ｐゴシック"/>
        <family val="3"/>
        <charset val="128"/>
      </rPr>
      <t xml:space="preserve"> □　</t>
    </r>
    <r>
      <rPr>
        <sz val="11"/>
        <rFont val="ＭＳ Ｐゴシック"/>
        <family val="3"/>
        <charset val="128"/>
      </rPr>
      <t>新潟商工会議所</t>
    </r>
    <r>
      <rPr>
        <sz val="11"/>
        <color indexed="8"/>
        <rFont val="ＭＳ Ｐゴシック"/>
        <family val="3"/>
        <charset val="128"/>
      </rPr>
      <t/>
    </r>
    <rPh sb="3" eb="5">
      <t>ニイガタ</t>
    </rPh>
    <rPh sb="5" eb="7">
      <t>ショウコウ</t>
    </rPh>
    <rPh sb="7" eb="10">
      <t>カイギショ</t>
    </rPh>
    <phoneticPr fontId="3"/>
  </si>
  <si>
    <r>
      <t xml:space="preserve"> □　</t>
    </r>
    <r>
      <rPr>
        <sz val="11"/>
        <rFont val="ＭＳ Ｐゴシック"/>
        <family val="3"/>
        <charset val="128"/>
      </rPr>
      <t>その他</t>
    </r>
    <rPh sb="5" eb="6">
      <t>ホカ</t>
    </rPh>
    <phoneticPr fontId="3"/>
  </si>
  <si>
    <t>FAX番号</t>
    <rPh sb="3" eb="5">
      <t>バンゴウ</t>
    </rPh>
    <phoneticPr fontId="3"/>
  </si>
  <si>
    <r>
      <rPr>
        <sz val="14"/>
        <rFont val="ＭＳ Ｐゴシック"/>
        <family val="3"/>
        <charset val="128"/>
      </rPr>
      <t xml:space="preserve"> □　</t>
    </r>
    <r>
      <rPr>
        <sz val="11"/>
        <rFont val="ＭＳ Ｐゴシック"/>
        <family val="3"/>
        <charset val="128"/>
      </rPr>
      <t>新発田商工会議所</t>
    </r>
    <rPh sb="3" eb="6">
      <t>シバタ</t>
    </rPh>
    <rPh sb="6" eb="8">
      <t>ショウコウ</t>
    </rPh>
    <rPh sb="8" eb="11">
      <t>カイギショ</t>
    </rPh>
    <phoneticPr fontId="3"/>
  </si>
  <si>
    <t>「物品の販売」がＡ・Ｂ・Ｃ・Ｄ等級の者</t>
    <rPh sb="1" eb="3">
      <t>ブッピン</t>
    </rPh>
    <rPh sb="4" eb="6">
      <t>ハンバイ</t>
    </rPh>
    <rPh sb="15" eb="17">
      <t>トウキュウ</t>
    </rPh>
    <rPh sb="18" eb="19">
      <t>モノ</t>
    </rPh>
    <phoneticPr fontId="3"/>
  </si>
  <si>
    <t>藏田</t>
    <rPh sb="0" eb="2">
      <t>クラタ</t>
    </rPh>
    <phoneticPr fontId="3"/>
  </si>
  <si>
    <t>自衛隊新潟地方協力本部柏崎地域事務所で使用する電気ほか１件</t>
    <rPh sb="0" eb="11">
      <t>ジエイタイニイガタチホウキョウリョクホンブ</t>
    </rPh>
    <rPh sb="11" eb="13">
      <t>カシワザキ</t>
    </rPh>
    <rPh sb="13" eb="25">
      <t>イキジムショデシヨウスルデンキ</t>
    </rPh>
    <rPh sb="28" eb="29">
      <t>ケン</t>
    </rPh>
    <phoneticPr fontId="3"/>
  </si>
  <si>
    <t>令和4・5・6年度及び令和7・8・9年度</t>
    <rPh sb="0" eb="2">
      <t>レイワ</t>
    </rPh>
    <rPh sb="7" eb="9">
      <t>ネンド</t>
    </rPh>
    <rPh sb="9" eb="10">
      <t>オヨ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</si>
</sst>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;@"/>
    <numFmt numFmtId="177" formatCode="h:mm;@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4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8"/>
      <name val="ＭＳ Ｐゴシック"/>
      <family val="3"/>
      <charset val="128"/>
    </font>
    <font>
      <sz val="16"/>
      <color indexed="12"/>
      <name val="ＭＳ Ｐゴシック"/>
      <family val="3"/>
      <charset val="128"/>
    </font>
    <font>
      <sz val="12"/>
      <color indexed="12"/>
      <name val="ＭＳ Ｐ明朝"/>
      <family val="1"/>
      <charset val="128"/>
    </font>
    <font>
      <sz val="11"/>
      <name val="ＭＳ Ｐ明朝"/>
      <family val="1"/>
      <charset val="128"/>
    </font>
    <font>
      <sz val="12"/>
      <color indexed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2"/>
      <name val="ＭＳ Ｐ明朝"/>
      <family val="1"/>
      <charset val="128"/>
    </font>
    <font>
      <b/>
      <i/>
      <sz val="14"/>
      <name val="ＭＳ Ｐ明朝"/>
      <family val="1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i/>
      <sz val="12"/>
      <name val="ＭＳ Ｐ明朝"/>
      <family val="1"/>
      <charset val="128"/>
    </font>
    <font>
      <sz val="18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58" fontId="4" fillId="0" borderId="0" xfId="0" applyNumberFormat="1" applyFont="1" applyFill="1" applyAlignment="1" applyProtection="1">
      <alignment horizontal="center" vertical="center"/>
      <protection locked="0"/>
    </xf>
    <xf numFmtId="58" fontId="4" fillId="0" borderId="0" xfId="0" applyNumberFormat="1" applyFont="1" applyFill="1" applyAlignment="1" applyProtection="1">
      <alignment horizontal="right" vertical="center"/>
      <protection locked="0"/>
    </xf>
    <xf numFmtId="0" fontId="4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2" fillId="0" borderId="0" xfId="0" applyFont="1" applyFill="1" applyBorder="1" applyAlignment="1" applyProtection="1">
      <alignment horizontal="left" vertical="center"/>
      <protection locked="0"/>
    </xf>
    <xf numFmtId="0" fontId="18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49" fontId="4" fillId="0" borderId="0" xfId="0" applyNumberFormat="1" applyFont="1" applyFill="1" applyAlignment="1">
      <alignment horizontal="center" vertical="center"/>
    </xf>
    <xf numFmtId="58" fontId="4" fillId="0" borderId="0" xfId="0" applyNumberFormat="1" applyFont="1" applyFill="1" applyAlignment="1">
      <alignment horizontal="right" vertical="center"/>
    </xf>
    <xf numFmtId="14" fontId="4" fillId="0" borderId="0" xfId="0" applyNumberFormat="1" applyFont="1" applyFill="1" applyAlignment="1">
      <alignment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49" fontId="4" fillId="0" borderId="0" xfId="0" applyNumberFormat="1" applyFont="1" applyFill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vertical="center" shrinkToFit="1"/>
      <protection locked="0"/>
    </xf>
    <xf numFmtId="32" fontId="11" fillId="0" borderId="4" xfId="0" applyNumberFormat="1" applyFont="1" applyFill="1" applyBorder="1" applyAlignment="1" applyProtection="1">
      <alignment horizontal="left" vertical="center" shrinkToFit="1"/>
      <protection locked="0"/>
    </xf>
    <xf numFmtId="0" fontId="12" fillId="0" borderId="4" xfId="0" applyFont="1" applyFill="1" applyBorder="1" applyAlignment="1" applyProtection="1">
      <alignment horizontal="left" vertical="center" shrinkToFit="1"/>
      <protection locked="0"/>
    </xf>
    <xf numFmtId="0" fontId="0" fillId="0" borderId="4" xfId="0" applyFill="1" applyBorder="1" applyAlignment="1">
      <alignment horizontal="left" vertical="center" shrinkToFit="1"/>
    </xf>
    <xf numFmtId="0" fontId="0" fillId="0" borderId="5" xfId="0" applyFill="1" applyBorder="1" applyAlignment="1">
      <alignment horizontal="left" vertical="center" shrinkToFit="1"/>
    </xf>
    <xf numFmtId="0" fontId="4" fillId="0" borderId="0" xfId="0" applyFont="1" applyFill="1" applyBorder="1" applyAlignment="1" applyProtection="1">
      <alignment vertical="center" shrinkToFit="1"/>
      <protection locked="0"/>
    </xf>
    <xf numFmtId="49" fontId="13" fillId="0" borderId="0" xfId="0" applyNumberFormat="1" applyFont="1" applyFill="1" applyAlignment="1" applyProtection="1">
      <alignment horizontal="center" vertical="center"/>
      <protection locked="0"/>
    </xf>
    <xf numFmtId="0" fontId="13" fillId="0" borderId="0" xfId="0" applyFont="1" applyFill="1" applyAlignment="1" applyProtection="1">
      <alignment vertical="center"/>
      <protection locked="0"/>
    </xf>
    <xf numFmtId="0" fontId="13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176" fontId="11" fillId="0" borderId="0" xfId="0" applyNumberFormat="1" applyFont="1" applyFill="1" applyAlignment="1" applyProtection="1">
      <alignment horizontal="center" vertical="center"/>
      <protection locked="0"/>
    </xf>
    <xf numFmtId="0" fontId="11" fillId="0" borderId="0" xfId="0" applyFont="1" applyFill="1" applyAlignment="1" applyProtection="1">
      <alignment vertical="center" shrinkToFit="1"/>
      <protection locked="0"/>
    </xf>
    <xf numFmtId="20" fontId="11" fillId="0" borderId="0" xfId="0" applyNumberFormat="1" applyFont="1" applyFill="1" applyAlignment="1" applyProtection="1">
      <alignment vertical="center" shrinkToFit="1"/>
      <protection locked="0"/>
    </xf>
    <xf numFmtId="177" fontId="11" fillId="0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left" vertical="center"/>
      <protection locked="0"/>
    </xf>
    <xf numFmtId="0" fontId="14" fillId="0" borderId="0" xfId="0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176" fontId="4" fillId="0" borderId="0" xfId="0" applyNumberFormat="1" applyFont="1" applyFill="1" applyAlignment="1" applyProtection="1">
      <alignment vertical="center"/>
      <protection locked="0"/>
    </xf>
    <xf numFmtId="177" fontId="4" fillId="0" borderId="0" xfId="0" applyNumberFormat="1" applyFont="1" applyFill="1" applyAlignment="1" applyProtection="1">
      <alignment horizontal="center" vertical="center"/>
      <protection locked="0"/>
    </xf>
    <xf numFmtId="49" fontId="4" fillId="0" borderId="14" xfId="0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7" fillId="0" borderId="0" xfId="0" applyFont="1" applyFill="1" applyAlignment="1" applyProtection="1">
      <protection locked="0"/>
    </xf>
    <xf numFmtId="0" fontId="18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vertical="center" textRotation="90"/>
    </xf>
    <xf numFmtId="0" fontId="16" fillId="0" borderId="14" xfId="0" applyFont="1" applyFill="1" applyBorder="1" applyAlignment="1">
      <alignment vertical="center"/>
    </xf>
    <xf numFmtId="0" fontId="18" fillId="0" borderId="14" xfId="0" applyFont="1" applyFill="1" applyBorder="1" applyAlignment="1">
      <alignment vertical="center"/>
    </xf>
    <xf numFmtId="49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38" fontId="6" fillId="0" borderId="0" xfId="0" applyNumberFormat="1" applyFont="1" applyFill="1" applyBorder="1" applyAlignment="1">
      <alignment vertical="center"/>
    </xf>
    <xf numFmtId="49" fontId="0" fillId="0" borderId="0" xfId="0" applyNumberFormat="1" applyFill="1" applyAlignment="1">
      <alignment horizontal="center" vertical="center"/>
    </xf>
    <xf numFmtId="0" fontId="0" fillId="0" borderId="42" xfId="0" applyFill="1" applyBorder="1" applyAlignment="1">
      <alignment horizontal="left"/>
    </xf>
    <xf numFmtId="0" fontId="0" fillId="0" borderId="0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" xfId="0" applyFill="1" applyBorder="1" applyAlignment="1" applyProtection="1">
      <alignment horizontal="distributed" vertical="center" indent="1" shrinkToFit="1"/>
      <protection locked="0"/>
    </xf>
    <xf numFmtId="0" fontId="0" fillId="0" borderId="2" xfId="0" applyFont="1" applyFill="1" applyBorder="1" applyAlignment="1" applyProtection="1">
      <alignment horizontal="distributed" vertical="center" indent="1" shrinkToFit="1"/>
      <protection locked="0"/>
    </xf>
    <xf numFmtId="38" fontId="11" fillId="0" borderId="3" xfId="0" applyNumberFormat="1" applyFont="1" applyFill="1" applyBorder="1" applyAlignment="1" applyProtection="1">
      <alignment horizontal="center" vertical="center" shrinkToFit="1"/>
      <protection locked="0"/>
    </xf>
    <xf numFmtId="38" fontId="11" fillId="0" borderId="4" xfId="0" applyNumberFormat="1" applyFont="1" applyFill="1" applyBorder="1" applyAlignment="1" applyProtection="1">
      <alignment horizontal="center" vertical="center" shrinkToFit="1"/>
      <protection locked="0"/>
    </xf>
    <xf numFmtId="38" fontId="8" fillId="0" borderId="4" xfId="0" applyNumberFormat="1" applyFont="1" applyFill="1" applyBorder="1" applyAlignment="1" applyProtection="1">
      <alignment horizontal="center" vertical="center" shrinkToFit="1"/>
      <protection locked="0"/>
    </xf>
    <xf numFmtId="38" fontId="8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left" vertical="center" shrinkToFit="1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left" vertical="center" shrinkToFit="1"/>
      <protection locked="0"/>
    </xf>
    <xf numFmtId="0" fontId="0" fillId="0" borderId="2" xfId="0" applyFill="1" applyBorder="1" applyAlignment="1" applyProtection="1">
      <alignment horizontal="distributed" vertical="center" indent="1"/>
      <protection locked="0"/>
    </xf>
    <xf numFmtId="58" fontId="9" fillId="0" borderId="3" xfId="0" applyNumberFormat="1" applyFont="1" applyFill="1" applyBorder="1" applyAlignment="1" applyProtection="1">
      <alignment horizontal="left" vertical="center" indent="1" shrinkToFit="1"/>
      <protection locked="0"/>
    </xf>
    <xf numFmtId="58" fontId="9" fillId="0" borderId="4" xfId="0" applyNumberFormat="1" applyFont="1" applyFill="1" applyBorder="1" applyAlignment="1" applyProtection="1">
      <alignment horizontal="left" vertical="center" indent="1" shrinkToFit="1"/>
      <protection locked="0"/>
    </xf>
    <xf numFmtId="0" fontId="10" fillId="0" borderId="4" xfId="0" applyFont="1" applyFill="1" applyBorder="1" applyAlignment="1">
      <alignment horizontal="left" vertical="center" indent="1" shrinkToFit="1"/>
    </xf>
    <xf numFmtId="0" fontId="10" fillId="0" borderId="5" xfId="0" applyFont="1" applyFill="1" applyBorder="1" applyAlignment="1">
      <alignment horizontal="left" vertical="center" indent="1" shrinkToFit="1"/>
    </xf>
    <xf numFmtId="58" fontId="11" fillId="0" borderId="3" xfId="0" applyNumberFormat="1" applyFont="1" applyFill="1" applyBorder="1" applyAlignment="1" applyProtection="1">
      <alignment horizontal="left" vertical="center" indent="1" shrinkToFit="1"/>
      <protection locked="0"/>
    </xf>
    <xf numFmtId="58" fontId="11" fillId="0" borderId="4" xfId="0" applyNumberFormat="1" applyFont="1" applyFill="1" applyBorder="1" applyAlignment="1" applyProtection="1">
      <alignment horizontal="left" vertical="center" indent="1" shrinkToFit="1"/>
      <protection locked="0"/>
    </xf>
    <xf numFmtId="58" fontId="11" fillId="0" borderId="6" xfId="0" applyNumberFormat="1" applyFont="1" applyFill="1" applyBorder="1" applyAlignment="1" applyProtection="1">
      <alignment horizontal="distributed" vertical="center" indent="1" shrinkToFit="1"/>
      <protection locked="0"/>
    </xf>
    <xf numFmtId="58" fontId="11" fillId="0" borderId="0" xfId="0" applyNumberFormat="1" applyFont="1" applyFill="1" applyBorder="1" applyAlignment="1" applyProtection="1">
      <alignment horizontal="distributed" vertical="center" indent="1" shrinkToFit="1"/>
      <protection locked="0"/>
    </xf>
    <xf numFmtId="0" fontId="0" fillId="0" borderId="0" xfId="0" applyFill="1" applyBorder="1" applyAlignment="1">
      <alignment horizontal="distributed" vertical="center" indent="1" shrinkToFit="1"/>
    </xf>
    <xf numFmtId="32" fontId="11" fillId="0" borderId="0" xfId="0" applyNumberFormat="1" applyFont="1" applyFill="1" applyBorder="1" applyAlignment="1" applyProtection="1">
      <alignment horizontal="left" vertical="center" shrinkToFit="1"/>
      <protection locked="0"/>
    </xf>
    <xf numFmtId="0" fontId="12" fillId="0" borderId="0" xfId="0" applyFont="1" applyFill="1" applyBorder="1" applyAlignment="1" applyProtection="1">
      <alignment horizontal="left" vertical="center" shrinkToFit="1"/>
      <protection locked="0"/>
    </xf>
    <xf numFmtId="0" fontId="0" fillId="0" borderId="7" xfId="0" applyFill="1" applyBorder="1" applyAlignment="1">
      <alignment horizontal="left" vertical="center" shrinkToFit="1"/>
    </xf>
    <xf numFmtId="58" fontId="0" fillId="0" borderId="0" xfId="0" applyNumberFormat="1" applyFill="1" applyBorder="1" applyAlignment="1">
      <alignment horizontal="center" vertical="center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58" fontId="4" fillId="0" borderId="8" xfId="0" applyNumberFormat="1" applyFont="1" applyFill="1" applyBorder="1" applyAlignment="1" applyProtection="1">
      <alignment horizontal="right" vertical="center" shrinkToFit="1"/>
      <protection locked="0"/>
    </xf>
    <xf numFmtId="58" fontId="4" fillId="0" borderId="10" xfId="0" applyNumberFormat="1" applyFont="1" applyFill="1" applyBorder="1" applyAlignment="1" applyProtection="1">
      <alignment horizontal="right" vertical="center" shrinkToFit="1"/>
      <protection locked="0"/>
    </xf>
    <xf numFmtId="0" fontId="11" fillId="0" borderId="10" xfId="0" applyFont="1" applyFill="1" applyBorder="1" applyAlignment="1" applyProtection="1">
      <alignment horizontal="left" vertical="center" shrinkToFit="1"/>
      <protection locked="0"/>
    </xf>
    <xf numFmtId="0" fontId="11" fillId="0" borderId="9" xfId="0" applyFont="1" applyFill="1" applyBorder="1" applyAlignment="1" applyProtection="1">
      <alignment horizontal="left" vertical="center" shrinkToFit="1"/>
      <protection locked="0"/>
    </xf>
    <xf numFmtId="58" fontId="4" fillId="0" borderId="11" xfId="0" applyNumberFormat="1" applyFont="1" applyFill="1" applyBorder="1" applyAlignment="1" applyProtection="1">
      <alignment horizontal="left" vertical="center" shrinkToFit="1"/>
      <protection locked="0"/>
    </xf>
    <xf numFmtId="58" fontId="4" fillId="0" borderId="13" xfId="0" applyNumberFormat="1" applyFont="1" applyFill="1" applyBorder="1" applyAlignment="1" applyProtection="1">
      <alignment horizontal="left" vertical="center" shrinkToFit="1"/>
      <protection locked="0"/>
    </xf>
    <xf numFmtId="58" fontId="4" fillId="0" borderId="12" xfId="0" applyNumberFormat="1" applyFont="1" applyFill="1" applyBorder="1" applyAlignment="1" applyProtection="1">
      <alignment horizontal="left" vertical="center" shrinkToFit="1"/>
      <protection locked="0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Alignment="1" applyProtection="1">
      <alignment horizontal="left" vertical="center" shrinkToFit="1"/>
      <protection locked="0"/>
    </xf>
    <xf numFmtId="0" fontId="4" fillId="0" borderId="0" xfId="0" applyFont="1" applyFill="1" applyAlignment="1" applyProtection="1">
      <alignment horizontal="left" vertical="center"/>
      <protection locked="0"/>
    </xf>
    <xf numFmtId="0" fontId="14" fillId="0" borderId="14" xfId="0" applyFont="1" applyFill="1" applyBorder="1" applyAlignment="1">
      <alignment vertical="center" shrinkToFit="1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horizontal="distributed" vertical="center" justifyLastLine="1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20" fillId="0" borderId="27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28" xfId="0" applyFont="1" applyFill="1" applyBorder="1" applyAlignment="1">
      <alignment horizontal="center" vertical="center"/>
    </xf>
    <xf numFmtId="0" fontId="21" fillId="0" borderId="32" xfId="0" applyFont="1" applyFill="1" applyBorder="1" applyAlignment="1">
      <alignment horizontal="center" vertical="center" shrinkToFit="1"/>
    </xf>
    <xf numFmtId="0" fontId="21" fillId="0" borderId="33" xfId="0" applyFont="1" applyFill="1" applyBorder="1" applyAlignment="1">
      <alignment horizontal="center" vertical="center" shrinkToFit="1"/>
    </xf>
    <xf numFmtId="0" fontId="21" fillId="0" borderId="34" xfId="0" applyFont="1" applyFill="1" applyBorder="1" applyAlignment="1">
      <alignment horizontal="center" vertical="center"/>
    </xf>
    <xf numFmtId="0" fontId="21" fillId="0" borderId="33" xfId="0" applyFont="1" applyFill="1" applyBorder="1" applyAlignment="1">
      <alignment horizontal="center" vertical="center"/>
    </xf>
    <xf numFmtId="0" fontId="21" fillId="0" borderId="35" xfId="0" applyFont="1" applyFill="1" applyBorder="1" applyAlignment="1">
      <alignment horizontal="center" vertical="center"/>
    </xf>
    <xf numFmtId="0" fontId="0" fillId="0" borderId="36" xfId="0" applyFill="1" applyBorder="1" applyAlignment="1">
      <alignment horizontal="left" vertical="top"/>
    </xf>
    <xf numFmtId="0" fontId="0" fillId="0" borderId="10" xfId="0" applyFill="1" applyBorder="1" applyAlignment="1">
      <alignment horizontal="left" vertical="top"/>
    </xf>
    <xf numFmtId="0" fontId="0" fillId="0" borderId="37" xfId="0" applyFill="1" applyBorder="1" applyAlignment="1">
      <alignment horizontal="left" vertical="top"/>
    </xf>
    <xf numFmtId="0" fontId="0" fillId="0" borderId="42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0" fillId="0" borderId="28" xfId="0" applyFill="1" applyBorder="1" applyAlignment="1">
      <alignment horizontal="left" vertical="top"/>
    </xf>
    <xf numFmtId="0" fontId="0" fillId="0" borderId="43" xfId="0" applyFill="1" applyBorder="1" applyAlignment="1">
      <alignment horizontal="left" vertical="top"/>
    </xf>
    <xf numFmtId="0" fontId="0" fillId="0" borderId="13" xfId="0" applyFill="1" applyBorder="1" applyAlignment="1">
      <alignment horizontal="left" vertical="top"/>
    </xf>
    <xf numFmtId="0" fontId="0" fillId="0" borderId="44" xfId="0" applyFill="1" applyBorder="1" applyAlignment="1">
      <alignment horizontal="left" vertical="top"/>
    </xf>
    <xf numFmtId="0" fontId="0" fillId="0" borderId="38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0" fillId="0" borderId="27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34" xfId="0" applyFill="1" applyBorder="1" applyAlignment="1">
      <alignment horizontal="left" vertical="center"/>
    </xf>
    <xf numFmtId="0" fontId="0" fillId="0" borderId="33" xfId="0" applyFill="1" applyBorder="1" applyAlignment="1">
      <alignment horizontal="left" vertical="center"/>
    </xf>
    <xf numFmtId="0" fontId="0" fillId="0" borderId="35" xfId="0" applyFill="1" applyBorder="1" applyAlignment="1">
      <alignment horizontal="left" vertical="center"/>
    </xf>
    <xf numFmtId="0" fontId="0" fillId="0" borderId="42" xfId="0" applyFill="1" applyBorder="1" applyAlignment="1">
      <alignment horizontal="left" vertical="center"/>
    </xf>
    <xf numFmtId="0" fontId="0" fillId="0" borderId="28" xfId="0" applyFill="1" applyBorder="1" applyAlignment="1">
      <alignment horizontal="left" vertical="center"/>
    </xf>
    <xf numFmtId="0" fontId="0" fillId="0" borderId="45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48" xfId="0" applyFill="1" applyBorder="1" applyAlignment="1">
      <alignment horizontal="left" vertical="center"/>
    </xf>
    <xf numFmtId="0" fontId="0" fillId="0" borderId="47" xfId="0" applyFill="1" applyBorder="1" applyAlignment="1">
      <alignment horizontal="left" vertical="center"/>
    </xf>
    <xf numFmtId="0" fontId="0" fillId="0" borderId="49" xfId="0" applyFill="1" applyBorder="1" applyAlignment="1">
      <alignment horizontal="left" vertical="center"/>
    </xf>
    <xf numFmtId="0" fontId="0" fillId="0" borderId="50" xfId="0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0" fontId="0" fillId="0" borderId="53" xfId="0" applyFill="1" applyBorder="1" applyAlignment="1">
      <alignment horizontal="left" vertical="center"/>
    </xf>
    <xf numFmtId="0" fontId="0" fillId="0" borderId="54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55" xfId="0" applyFill="1" applyBorder="1" applyAlignment="1">
      <alignment horizontal="left" vertical="center"/>
    </xf>
    <xf numFmtId="0" fontId="0" fillId="0" borderId="56" xfId="0" applyFill="1" applyBorder="1" applyAlignment="1">
      <alignment horizontal="left" vertical="center"/>
    </xf>
    <xf numFmtId="0" fontId="6" fillId="0" borderId="57" xfId="0" applyFont="1" applyFill="1" applyBorder="1" applyAlignment="1">
      <alignment horizontal="left" vertical="center"/>
    </xf>
    <xf numFmtId="0" fontId="0" fillId="0" borderId="57" xfId="0" applyFill="1" applyBorder="1" applyAlignment="1">
      <alignment horizontal="left" vertical="center"/>
    </xf>
    <xf numFmtId="0" fontId="0" fillId="0" borderId="58" xfId="0" applyFill="1" applyBorder="1" applyAlignment="1">
      <alignment horizontal="left" vertical="center"/>
    </xf>
    <xf numFmtId="0" fontId="0" fillId="0" borderId="46" xfId="0" applyFill="1" applyBorder="1" applyAlignment="1">
      <alignment horizontal="left" vertical="center"/>
    </xf>
    <xf numFmtId="0" fontId="0" fillId="0" borderId="59" xfId="0" applyFill="1" applyBorder="1" applyAlignment="1">
      <alignment horizontal="center" vertical="center"/>
    </xf>
    <xf numFmtId="0" fontId="0" fillId="0" borderId="60" xfId="0" applyFill="1" applyBorder="1" applyAlignment="1">
      <alignment horizontal="center" vertical="center"/>
    </xf>
    <xf numFmtId="0" fontId="0" fillId="0" borderId="61" xfId="0" applyFill="1" applyBorder="1" applyAlignment="1">
      <alignment horizontal="center" vertical="center"/>
    </xf>
    <xf numFmtId="0" fontId="0" fillId="0" borderId="62" xfId="0" applyFill="1" applyBorder="1" applyAlignment="1">
      <alignment horizontal="center" vertical="center"/>
    </xf>
    <xf numFmtId="0" fontId="0" fillId="0" borderId="63" xfId="0" applyFill="1" applyBorder="1" applyAlignment="1">
      <alignment horizontal="center" vertical="center"/>
    </xf>
    <xf numFmtId="0" fontId="0" fillId="0" borderId="64" xfId="0" applyFill="1" applyBorder="1" applyAlignment="1">
      <alignment horizontal="left" vertical="center"/>
    </xf>
    <xf numFmtId="0" fontId="0" fillId="0" borderId="65" xfId="0" applyFill="1" applyBorder="1" applyAlignment="1">
      <alignment horizontal="left" vertical="center"/>
    </xf>
    <xf numFmtId="0" fontId="0" fillId="0" borderId="66" xfId="0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676275</xdr:colOff>
      <xdr:row>2</xdr:row>
      <xdr:rowOff>38100</xdr:rowOff>
    </xdr:from>
    <xdr:to>
      <xdr:col>2</xdr:col>
      <xdr:colOff>571500</xdr:colOff>
      <xdr:row>4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590550"/>
          <a:ext cx="8763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533400</xdr:colOff>
      <xdr:row>2</xdr:row>
      <xdr:rowOff>57150</xdr:rowOff>
    </xdr:from>
    <xdr:to>
      <xdr:col>14</xdr:col>
      <xdr:colOff>19050</xdr:colOff>
      <xdr:row>4</xdr:row>
      <xdr:rowOff>152400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5150" y="609600"/>
          <a:ext cx="8953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865;&#32004;&#29677;/&#12300;&#20491;&#20154;&#24773;&#22577;&#12301;&#22865;&#32004;&#29677;&#38263;/&#12304;&#22865;&#32004;&#26989;&#21209;&#12305;/&#65320;&#65298;&#65297;&#12288;&#22865;&#32004;/&#24441;&#21209;&#65288;&#65298;&#65297;&#24180;&#24230;&#65289;/&#24441;&#21209;&#65288;&#65298;&#65298;&#24180;&#24230;&#65289;/22.03.30%20&#12304;&#19968;&#33324;&#12305;&#12503;&#12525;&#12497;&#12531;&#12460;&#12473;/22.03.29%20&#12304;&#19968;&#33324;&#12305;&#12463;&#12521;&#12454;&#12531;&#12411;&#12363;70&#20214;&#12288;&#9312;&#20837;&#26413;&#21069;&#12288;&#20316;&#25104;&#26360;&#390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g1312278/Application%20Data/Microsoft/Excel/&#31309;&#31639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865;&#32004;&#29677;/&#22865;&#32004;&#29677;&#38263;/&#65332;&#65313;&#65338;/TAZ&#12288;&#22865;&#32004;/406F%20&#22865;&#32004;&#26989;&#21209;&#12288;H18&#24180;&#24230;/&#65320;&#65297;&#65304;&#12288;&#24441;&#21209;/18.06.21&#12288;&#31354;&#35519;&#27231;&#28857;&#26908;&#24441;&#21209;/&#31354;&#35519;&#27231;&#28857;&#26908;&#24441;&#21209;&#12288;&#9312;&#20837;&#26413;&#21069;&#19968;&#20214;&#26360;&#390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0330;&#27880;&#26360;/&#30330;&#278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契約実施計画"/>
      <sheetName val="一般競争入札公告"/>
      <sheetName val="掲示依頼"/>
      <sheetName val="新聞掲載依頼"/>
      <sheetName val="参加申込"/>
      <sheetName val="入札参加状況表"/>
      <sheetName val="配布書類一覧"/>
      <sheetName val="入札書"/>
      <sheetName val="委任状"/>
      <sheetName val="説明会議事録"/>
      <sheetName val="FAX送付書"/>
      <sheetName val="市価調査票"/>
      <sheetName val="見積比較表"/>
      <sheetName val="予定価格調書"/>
      <sheetName val="積算価格内訳書"/>
      <sheetName val="業務原価"/>
      <sheetName val="封筒表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B1" t="str">
            <v>１　温熱源機器</v>
          </cell>
        </row>
        <row r="2">
          <cell r="A2" t="str">
            <v>番号</v>
          </cell>
          <cell r="B2" t="str">
            <v>番号</v>
          </cell>
          <cell r="C2" t="str">
            <v>工程＆工種</v>
          </cell>
          <cell r="D2" t="str">
            <v>品名</v>
          </cell>
          <cell r="E2" t="str">
            <v>規格</v>
          </cell>
          <cell r="F2" t="str">
            <v>単位</v>
          </cell>
          <cell r="P2" t="str">
            <v>番号</v>
          </cell>
          <cell r="Q2" t="str">
            <v>総計用単位</v>
          </cell>
          <cell r="R2" t="str">
            <v>総計用　　合計</v>
          </cell>
        </row>
        <row r="4">
          <cell r="A4">
            <v>1</v>
          </cell>
          <cell r="B4">
            <v>-1</v>
          </cell>
          <cell r="C4" t="str">
            <v>炉筒煙缶ボイラー</v>
          </cell>
          <cell r="D4" t="str">
            <v>性能点検</v>
          </cell>
          <cell r="E4" t="str">
            <v>伝熱面積　45.1m3</v>
          </cell>
          <cell r="F4" t="str">
            <v>回/基</v>
          </cell>
          <cell r="P4">
            <v>1</v>
          </cell>
          <cell r="Q4" t="str">
            <v>回/基</v>
          </cell>
          <cell r="R4">
            <v>173430</v>
          </cell>
        </row>
        <row r="5">
          <cell r="D5" t="str">
            <v>保全技師補</v>
          </cell>
          <cell r="E5" t="str">
            <v>伝熱面積　50m3以下</v>
          </cell>
          <cell r="F5" t="str">
            <v>人</v>
          </cell>
        </row>
        <row r="6">
          <cell r="D6" t="str">
            <v>保全技術員</v>
          </cell>
          <cell r="E6" t="str">
            <v>伝熱面積　50m3以下</v>
          </cell>
          <cell r="F6" t="str">
            <v>人</v>
          </cell>
        </row>
        <row r="7">
          <cell r="D7" t="str">
            <v>保全技術員補</v>
          </cell>
          <cell r="E7" t="str">
            <v>伝熱面積　50m3以下</v>
          </cell>
          <cell r="F7" t="str">
            <v>人</v>
          </cell>
        </row>
        <row r="11">
          <cell r="D11" t="str">
            <v>合計単価</v>
          </cell>
        </row>
        <row r="12">
          <cell r="D12" t="str">
            <v>採用単価</v>
          </cell>
          <cell r="F12" t="str">
            <v>回/基</v>
          </cell>
        </row>
        <row r="13">
          <cell r="A13">
            <v>2</v>
          </cell>
          <cell r="B13">
            <v>-2</v>
          </cell>
          <cell r="C13" t="str">
            <v>炉筒煙缶ボイラー</v>
          </cell>
          <cell r="D13" t="str">
            <v>性能点検</v>
          </cell>
          <cell r="E13" t="str">
            <v>伝熱面積　66.9m3</v>
          </cell>
          <cell r="F13" t="str">
            <v>回/基</v>
          </cell>
          <cell r="P13">
            <v>2</v>
          </cell>
          <cell r="Q13" t="str">
            <v>回/基</v>
          </cell>
          <cell r="R13">
            <v>208260</v>
          </cell>
        </row>
        <row r="14">
          <cell r="D14" t="str">
            <v>保全技師補</v>
          </cell>
          <cell r="E14" t="str">
            <v>伝熱面積　70m3以下</v>
          </cell>
          <cell r="F14" t="str">
            <v>人</v>
          </cell>
        </row>
        <row r="15">
          <cell r="D15" t="str">
            <v>保全技術員</v>
          </cell>
          <cell r="E15" t="str">
            <v>伝熱面積　70m3以下</v>
          </cell>
          <cell r="F15" t="str">
            <v>人</v>
          </cell>
        </row>
        <row r="16">
          <cell r="D16" t="str">
            <v>保全技術員補</v>
          </cell>
          <cell r="E16" t="str">
            <v>伝熱面積　70m3以下</v>
          </cell>
          <cell r="F16" t="str">
            <v>人</v>
          </cell>
        </row>
        <row r="20">
          <cell r="D20" t="str">
            <v>合計単価</v>
          </cell>
        </row>
        <row r="21">
          <cell r="D21" t="str">
            <v>採用単価</v>
          </cell>
          <cell r="F21" t="str">
            <v>回/基</v>
          </cell>
        </row>
        <row r="22">
          <cell r="A22">
            <v>3</v>
          </cell>
          <cell r="B22">
            <v>-3</v>
          </cell>
          <cell r="C22" t="str">
            <v>連続ブロー装置</v>
          </cell>
          <cell r="D22" t="str">
            <v>連続ブロー装置整備</v>
          </cell>
          <cell r="F22" t="str">
            <v>台</v>
          </cell>
          <cell r="P22">
            <v>3</v>
          </cell>
          <cell r="Q22" t="str">
            <v>台</v>
          </cell>
          <cell r="R22">
            <v>35000</v>
          </cell>
        </row>
        <row r="29">
          <cell r="D29" t="str">
            <v>合計単価</v>
          </cell>
        </row>
        <row r="30">
          <cell r="D30" t="str">
            <v>採用単価</v>
          </cell>
          <cell r="F30" t="str">
            <v>台</v>
          </cell>
        </row>
        <row r="31">
          <cell r="A31">
            <v>4</v>
          </cell>
          <cell r="B31">
            <v>-4</v>
          </cell>
          <cell r="C31" t="str">
            <v>中間弁</v>
          </cell>
          <cell r="D31" t="str">
            <v>中間弁整備</v>
          </cell>
          <cell r="E31" t="str">
            <v>125A</v>
          </cell>
          <cell r="F31" t="str">
            <v>台</v>
          </cell>
          <cell r="P31">
            <v>4</v>
          </cell>
          <cell r="Q31" t="str">
            <v>台</v>
          </cell>
          <cell r="R31">
            <v>10000</v>
          </cell>
        </row>
        <row r="38">
          <cell r="D38" t="str">
            <v>合計単価</v>
          </cell>
        </row>
        <row r="39">
          <cell r="D39" t="str">
            <v>採用単価</v>
          </cell>
          <cell r="F39" t="str">
            <v>台</v>
          </cell>
        </row>
        <row r="40">
          <cell r="A40">
            <v>5</v>
          </cell>
          <cell r="P40">
            <v>5</v>
          </cell>
          <cell r="Q40">
            <v>0</v>
          </cell>
          <cell r="R40">
            <v>0</v>
          </cell>
        </row>
        <row r="47">
          <cell r="D47" t="str">
            <v>合計単価</v>
          </cell>
        </row>
        <row r="48">
          <cell r="D48" t="str">
            <v>採用単価</v>
          </cell>
          <cell r="F48" t="str">
            <v/>
          </cell>
        </row>
        <row r="49">
          <cell r="A49">
            <v>19</v>
          </cell>
          <cell r="P49">
            <v>19</v>
          </cell>
          <cell r="Q49">
            <v>0</v>
          </cell>
          <cell r="R49">
            <v>0</v>
          </cell>
        </row>
        <row r="56">
          <cell r="D56" t="str">
            <v>合計単価</v>
          </cell>
        </row>
        <row r="57">
          <cell r="D57" t="str">
            <v>採用単価</v>
          </cell>
          <cell r="F57" t="str">
            <v/>
          </cell>
        </row>
        <row r="58">
          <cell r="A58">
            <v>20</v>
          </cell>
          <cell r="P58">
            <v>20</v>
          </cell>
          <cell r="Q58">
            <v>0</v>
          </cell>
          <cell r="R58">
            <v>0</v>
          </cell>
        </row>
        <row r="65">
          <cell r="D65" t="str">
            <v>合計単価</v>
          </cell>
        </row>
        <row r="66">
          <cell r="D66" t="str">
            <v>採用単価</v>
          </cell>
          <cell r="F66" t="str">
            <v/>
          </cell>
        </row>
      </sheetData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書"/>
      <sheetName val="一位"/>
      <sheetName val="基礎"/>
      <sheetName val="労務"/>
      <sheetName val="要求書"/>
    </sheetNames>
    <sheetDataSet>
      <sheetData sheetId="0" refreshError="1"/>
      <sheetData sheetId="1">
        <row r="1">
          <cell r="B1" t="str">
            <v>Ⅰ．機械設備工事</v>
          </cell>
        </row>
        <row r="2">
          <cell r="A2" t="str">
            <v>番号</v>
          </cell>
          <cell r="B2" t="str">
            <v>番号</v>
          </cell>
          <cell r="C2" t="str">
            <v>工程＆工種</v>
          </cell>
          <cell r="D2" t="str">
            <v>品名</v>
          </cell>
          <cell r="E2" t="str">
            <v>規格</v>
          </cell>
          <cell r="F2" t="str">
            <v>単位</v>
          </cell>
        </row>
        <row r="4">
          <cell r="A4">
            <v>1</v>
          </cell>
          <cell r="B4">
            <v>-1</v>
          </cell>
          <cell r="C4" t="str">
            <v>配管工事</v>
          </cell>
          <cell r="D4" t="str">
            <v>ﾎﾟﾘ粉体ﾗｲﾆﾝｸﾞ鋼管</v>
          </cell>
          <cell r="E4" t="str">
            <v>SGP-PB 25A 地中配管</v>
          </cell>
          <cell r="F4" t="str">
            <v>m</v>
          </cell>
        </row>
        <row r="5">
          <cell r="D5" t="str">
            <v>ﾎﾟﾘ粉体ﾗｲﾆﾝｸﾞ鋼管</v>
          </cell>
          <cell r="E5" t="str">
            <v>SGP-PB 25A</v>
          </cell>
          <cell r="F5" t="str">
            <v>m</v>
          </cell>
        </row>
        <row r="6">
          <cell r="D6" t="str">
            <v>継手</v>
          </cell>
          <cell r="E6" t="str">
            <v>(労*10%)</v>
          </cell>
          <cell r="F6" t="str">
            <v>式</v>
          </cell>
        </row>
        <row r="7">
          <cell r="D7" t="str">
            <v>接合材等</v>
          </cell>
          <cell r="F7" t="str">
            <v>式</v>
          </cell>
        </row>
        <row r="8">
          <cell r="D8" t="str">
            <v>配管工</v>
          </cell>
          <cell r="F8" t="str">
            <v>人</v>
          </cell>
        </row>
        <row r="9">
          <cell r="D9" t="str">
            <v>その他</v>
          </cell>
          <cell r="F9" t="str">
            <v>式</v>
          </cell>
        </row>
        <row r="11">
          <cell r="D11" t="str">
            <v>合計単価</v>
          </cell>
        </row>
        <row r="12">
          <cell r="D12" t="str">
            <v>採用単価</v>
          </cell>
          <cell r="F12" t="str">
            <v>m</v>
          </cell>
        </row>
        <row r="13">
          <cell r="A13">
            <v>2</v>
          </cell>
          <cell r="B13">
            <v>-2</v>
          </cell>
          <cell r="C13" t="str">
            <v>既設盤撤去</v>
          </cell>
          <cell r="D13" t="str">
            <v>分電盤</v>
          </cell>
          <cell r="E13" t="str">
            <v>既設電灯分電盤</v>
          </cell>
          <cell r="F13" t="str">
            <v>面</v>
          </cell>
        </row>
        <row r="14">
          <cell r="D14" t="str">
            <v>電工</v>
          </cell>
          <cell r="F14" t="str">
            <v>人</v>
          </cell>
        </row>
        <row r="15">
          <cell r="D15" t="str">
            <v>その他</v>
          </cell>
          <cell r="E15" t="str">
            <v>(労*10%)</v>
          </cell>
          <cell r="F15" t="str">
            <v>式</v>
          </cell>
        </row>
        <row r="20">
          <cell r="D20" t="str">
            <v>合計単価</v>
          </cell>
        </row>
        <row r="21">
          <cell r="D21" t="str">
            <v>採用単価</v>
          </cell>
          <cell r="F21" t="str">
            <v/>
          </cell>
        </row>
        <row r="22">
          <cell r="A22">
            <v>3</v>
          </cell>
          <cell r="B22">
            <v>-3</v>
          </cell>
          <cell r="C22" t="str">
            <v>既設配線撤去</v>
          </cell>
          <cell r="D22" t="str">
            <v>配線</v>
          </cell>
          <cell r="E22" t="str">
            <v>IV2.0m㎡</v>
          </cell>
          <cell r="F22" t="str">
            <v>ｍ</v>
          </cell>
        </row>
        <row r="23">
          <cell r="D23" t="str">
            <v>電工</v>
          </cell>
          <cell r="F23" t="str">
            <v>人</v>
          </cell>
        </row>
        <row r="24">
          <cell r="D24" t="str">
            <v>その他</v>
          </cell>
          <cell r="E24" t="str">
            <v>(労*10%)</v>
          </cell>
          <cell r="F24" t="str">
            <v>式</v>
          </cell>
        </row>
        <row r="29">
          <cell r="D29" t="str">
            <v>合計単価</v>
          </cell>
        </row>
        <row r="30">
          <cell r="D30" t="str">
            <v>採用単価</v>
          </cell>
          <cell r="F30" t="str">
            <v/>
          </cell>
        </row>
        <row r="31">
          <cell r="A31">
            <v>4</v>
          </cell>
          <cell r="B31">
            <v>-4</v>
          </cell>
          <cell r="C31" t="str">
            <v>既設配管撤去</v>
          </cell>
          <cell r="D31" t="str">
            <v>配管</v>
          </cell>
          <cell r="E31" t="str">
            <v>C25　露出配管</v>
          </cell>
          <cell r="F31" t="str">
            <v>ｍ</v>
          </cell>
        </row>
        <row r="32">
          <cell r="D32" t="str">
            <v>電工</v>
          </cell>
          <cell r="F32" t="str">
            <v>人</v>
          </cell>
        </row>
        <row r="33">
          <cell r="D33" t="str">
            <v>その他</v>
          </cell>
          <cell r="E33" t="str">
            <v>(労*10%)</v>
          </cell>
          <cell r="F33" t="str">
            <v>式</v>
          </cell>
        </row>
        <row r="38">
          <cell r="D38" t="str">
            <v>合計単価</v>
          </cell>
        </row>
        <row r="39">
          <cell r="D39" t="str">
            <v>採用単価</v>
          </cell>
          <cell r="F39" t="str">
            <v/>
          </cell>
        </row>
        <row r="40">
          <cell r="A40">
            <v>5</v>
          </cell>
          <cell r="B40">
            <v>-5</v>
          </cell>
          <cell r="C40" t="str">
            <v>既設ﾎﾞｯｸｽ撤去</v>
          </cell>
          <cell r="D40" t="str">
            <v>ﾌﾟﾙﾎﾞｯｸｽ</v>
          </cell>
          <cell r="E40" t="str">
            <v>150*150*100mm</v>
          </cell>
          <cell r="F40" t="str">
            <v>個</v>
          </cell>
        </row>
        <row r="41">
          <cell r="D41" t="str">
            <v>電工</v>
          </cell>
          <cell r="F41" t="str">
            <v>人</v>
          </cell>
        </row>
        <row r="42">
          <cell r="D42" t="str">
            <v>その他</v>
          </cell>
          <cell r="E42" t="str">
            <v>(労*10%)</v>
          </cell>
          <cell r="F42" t="str">
            <v>式</v>
          </cell>
        </row>
        <row r="47">
          <cell r="D47" t="str">
            <v>合計単価</v>
          </cell>
        </row>
        <row r="48">
          <cell r="D48" t="str">
            <v>採用単価</v>
          </cell>
          <cell r="F48" t="str">
            <v/>
          </cell>
        </row>
        <row r="49">
          <cell r="A49">
            <v>6</v>
          </cell>
          <cell r="B49">
            <v>-1</v>
          </cell>
          <cell r="C49" t="str">
            <v>新設制御盤</v>
          </cell>
          <cell r="D49" t="str">
            <v>制御盤</v>
          </cell>
          <cell r="E49" t="str">
            <v>動力制御盤</v>
          </cell>
          <cell r="F49" t="str">
            <v>面</v>
          </cell>
        </row>
        <row r="50">
          <cell r="D50" t="str">
            <v>制御盤</v>
          </cell>
          <cell r="E50" t="str">
            <v>動力制御盤</v>
          </cell>
          <cell r="F50" t="str">
            <v>面</v>
          </cell>
        </row>
        <row r="51">
          <cell r="D51" t="str">
            <v>雑材料</v>
          </cell>
          <cell r="E51" t="str">
            <v>(材料価格*0.02)</v>
          </cell>
          <cell r="F51" t="str">
            <v>式</v>
          </cell>
        </row>
        <row r="52">
          <cell r="D52" t="str">
            <v>電工</v>
          </cell>
          <cell r="F52" t="str">
            <v>人</v>
          </cell>
        </row>
        <row r="53">
          <cell r="D53" t="str">
            <v>その他</v>
          </cell>
          <cell r="E53" t="str">
            <v>(労*12%)</v>
          </cell>
          <cell r="F53" t="str">
            <v>式</v>
          </cell>
        </row>
        <row r="56">
          <cell r="D56" t="str">
            <v>合計単価</v>
          </cell>
        </row>
        <row r="57">
          <cell r="D57" t="str">
            <v>採用単価</v>
          </cell>
          <cell r="F57" t="str">
            <v/>
          </cell>
        </row>
        <row r="58">
          <cell r="A58">
            <v>7</v>
          </cell>
          <cell r="C58" t="str">
            <v>算出人員</v>
          </cell>
        </row>
        <row r="59">
          <cell r="D59" t="str">
            <v>2.2kw以下</v>
          </cell>
          <cell r="F59" t="str">
            <v>人</v>
          </cell>
        </row>
        <row r="60">
          <cell r="D60" t="str">
            <v>3.7kw以下</v>
          </cell>
          <cell r="F60" t="str">
            <v>人</v>
          </cell>
        </row>
        <row r="61">
          <cell r="D61" t="str">
            <v>5.5kw以下</v>
          </cell>
          <cell r="F61" t="str">
            <v>人</v>
          </cell>
        </row>
        <row r="65">
          <cell r="D65" t="str">
            <v>合計単価</v>
          </cell>
        </row>
        <row r="66">
          <cell r="D66" t="str">
            <v>採用単価</v>
          </cell>
          <cell r="F66" t="str">
            <v/>
          </cell>
        </row>
        <row r="67">
          <cell r="A67">
            <v>8</v>
          </cell>
          <cell r="B67">
            <v>-1</v>
          </cell>
          <cell r="C67" t="str">
            <v>新設分電盤</v>
          </cell>
          <cell r="D67" t="str">
            <v>分電盤</v>
          </cell>
          <cell r="E67" t="str">
            <v>電灯分電盤</v>
          </cell>
          <cell r="F67" t="str">
            <v>面</v>
          </cell>
        </row>
        <row r="68">
          <cell r="D68" t="str">
            <v>分電盤</v>
          </cell>
          <cell r="E68" t="str">
            <v>電灯分電盤</v>
          </cell>
          <cell r="F68" t="str">
            <v>面</v>
          </cell>
        </row>
        <row r="69">
          <cell r="D69" t="str">
            <v>雑材料</v>
          </cell>
          <cell r="E69" t="str">
            <v>(材料価格*0.02)</v>
          </cell>
          <cell r="F69" t="str">
            <v>式</v>
          </cell>
        </row>
        <row r="70">
          <cell r="D70" t="str">
            <v>電工</v>
          </cell>
          <cell r="F70" t="str">
            <v>人</v>
          </cell>
        </row>
        <row r="71">
          <cell r="D71" t="str">
            <v>その他</v>
          </cell>
          <cell r="E71" t="str">
            <v>(労*12%)</v>
          </cell>
          <cell r="F71" t="str">
            <v>式</v>
          </cell>
        </row>
        <row r="74">
          <cell r="D74" t="str">
            <v>合計単価</v>
          </cell>
        </row>
        <row r="75">
          <cell r="D75" t="str">
            <v>採用単価</v>
          </cell>
          <cell r="F75" t="str">
            <v/>
          </cell>
        </row>
        <row r="76">
          <cell r="A76">
            <v>9</v>
          </cell>
        </row>
        <row r="83">
          <cell r="D83" t="str">
            <v>合計単価</v>
          </cell>
        </row>
        <row r="84">
          <cell r="D84" t="str">
            <v>採用単価</v>
          </cell>
          <cell r="F84" t="str">
            <v/>
          </cell>
        </row>
        <row r="85">
          <cell r="A85">
            <v>10</v>
          </cell>
        </row>
        <row r="92">
          <cell r="D92" t="str">
            <v>合計単価</v>
          </cell>
        </row>
        <row r="93">
          <cell r="D93" t="str">
            <v>採用単価</v>
          </cell>
          <cell r="F93" t="str">
            <v/>
          </cell>
        </row>
        <row r="94">
          <cell r="A94">
            <v>11</v>
          </cell>
          <cell r="B94">
            <v>-1</v>
          </cell>
          <cell r="C94" t="str">
            <v>配線</v>
          </cell>
          <cell r="D94" t="str">
            <v>ビニル電線</v>
          </cell>
          <cell r="E94" t="str">
            <v>IV5.5m㎡</v>
          </cell>
          <cell r="F94" t="str">
            <v>ｍ</v>
          </cell>
        </row>
        <row r="95">
          <cell r="D95" t="str">
            <v>ビニル電線</v>
          </cell>
          <cell r="E95" t="str">
            <v>IV5.5m㎡</v>
          </cell>
          <cell r="F95" t="str">
            <v>ｍ</v>
          </cell>
        </row>
        <row r="96">
          <cell r="D96" t="str">
            <v>電工</v>
          </cell>
          <cell r="F96" t="str">
            <v>人</v>
          </cell>
        </row>
        <row r="97">
          <cell r="D97" t="str">
            <v>雑材料</v>
          </cell>
          <cell r="E97" t="str">
            <v>(材料価格*0.05)</v>
          </cell>
          <cell r="F97" t="str">
            <v>式</v>
          </cell>
        </row>
        <row r="98">
          <cell r="D98" t="str">
            <v>その他</v>
          </cell>
          <cell r="E98" t="str">
            <v>(労*12%)</v>
          </cell>
          <cell r="F98" t="str">
            <v>式</v>
          </cell>
        </row>
        <row r="101">
          <cell r="D101" t="str">
            <v>合計単価</v>
          </cell>
        </row>
        <row r="102">
          <cell r="D102" t="str">
            <v>採用単価</v>
          </cell>
          <cell r="F102" t="str">
            <v>ｍ</v>
          </cell>
        </row>
        <row r="103">
          <cell r="A103">
            <v>12</v>
          </cell>
          <cell r="B103">
            <v>-2</v>
          </cell>
          <cell r="C103" t="str">
            <v>配線</v>
          </cell>
          <cell r="D103" t="str">
            <v>ビニル電線</v>
          </cell>
          <cell r="E103" t="str">
            <v>IV2.0m㎡</v>
          </cell>
          <cell r="F103" t="str">
            <v>ｍ</v>
          </cell>
        </row>
        <row r="104">
          <cell r="D104" t="str">
            <v>ビニル電線</v>
          </cell>
          <cell r="E104" t="str">
            <v>IV2.0m㎡</v>
          </cell>
          <cell r="F104" t="str">
            <v>ｍ</v>
          </cell>
        </row>
        <row r="105">
          <cell r="D105" t="str">
            <v>電工</v>
          </cell>
          <cell r="F105" t="str">
            <v>人</v>
          </cell>
        </row>
        <row r="106">
          <cell r="D106" t="str">
            <v>雑材料</v>
          </cell>
          <cell r="E106" t="str">
            <v>(材料価格*0.05)</v>
          </cell>
          <cell r="F106" t="str">
            <v>式</v>
          </cell>
        </row>
        <row r="107">
          <cell r="D107" t="str">
            <v>その他</v>
          </cell>
          <cell r="E107" t="str">
            <v>(労*12%)</v>
          </cell>
          <cell r="F107" t="str">
            <v>式</v>
          </cell>
        </row>
        <row r="110">
          <cell r="D110" t="str">
            <v>合計単価</v>
          </cell>
        </row>
        <row r="111">
          <cell r="D111" t="str">
            <v>採用単価</v>
          </cell>
          <cell r="F111" t="str">
            <v>ｍ</v>
          </cell>
        </row>
        <row r="112">
          <cell r="A112">
            <v>13</v>
          </cell>
        </row>
        <row r="119">
          <cell r="D119" t="str">
            <v>合計単価</v>
          </cell>
        </row>
        <row r="120">
          <cell r="D120" t="str">
            <v>採用単価</v>
          </cell>
          <cell r="F120" t="str">
            <v/>
          </cell>
        </row>
        <row r="121">
          <cell r="A121">
            <v>14</v>
          </cell>
        </row>
        <row r="128">
          <cell r="D128" t="str">
            <v>合計単価</v>
          </cell>
        </row>
        <row r="129">
          <cell r="D129" t="str">
            <v>採用単価</v>
          </cell>
          <cell r="F129" t="str">
            <v/>
          </cell>
        </row>
        <row r="130">
          <cell r="A130">
            <v>15</v>
          </cell>
        </row>
        <row r="137">
          <cell r="D137" t="str">
            <v>合計単価</v>
          </cell>
        </row>
        <row r="138">
          <cell r="D138" t="str">
            <v>採用単価</v>
          </cell>
          <cell r="F138" t="str">
            <v/>
          </cell>
        </row>
        <row r="139">
          <cell r="A139">
            <v>16</v>
          </cell>
          <cell r="B139">
            <v>-3</v>
          </cell>
          <cell r="C139" t="str">
            <v>配管</v>
          </cell>
          <cell r="D139" t="str">
            <v>厚鋼電線管</v>
          </cell>
          <cell r="E139" t="str">
            <v>G42　露出配管</v>
          </cell>
          <cell r="F139" t="str">
            <v>ｍ</v>
          </cell>
        </row>
        <row r="140">
          <cell r="D140" t="str">
            <v>厚鋼電線管</v>
          </cell>
          <cell r="E140" t="str">
            <v>G42　露出配管</v>
          </cell>
          <cell r="F140" t="str">
            <v>ｍ</v>
          </cell>
        </row>
        <row r="141">
          <cell r="D141" t="str">
            <v>付属品</v>
          </cell>
          <cell r="E141" t="str">
            <v>(電線管価格*0.25)</v>
          </cell>
          <cell r="F141" t="str">
            <v>式</v>
          </cell>
        </row>
        <row r="142">
          <cell r="D142" t="str">
            <v>電工</v>
          </cell>
          <cell r="F142" t="str">
            <v>人</v>
          </cell>
        </row>
        <row r="143">
          <cell r="D143" t="str">
            <v>雑材料</v>
          </cell>
          <cell r="E143" t="str">
            <v>(材料価格*0.05)</v>
          </cell>
          <cell r="F143" t="str">
            <v>式</v>
          </cell>
        </row>
        <row r="144">
          <cell r="D144" t="str">
            <v>その他</v>
          </cell>
          <cell r="E144" t="str">
            <v>(労*12%)</v>
          </cell>
          <cell r="F144" t="str">
            <v>〃</v>
          </cell>
        </row>
        <row r="146">
          <cell r="D146" t="str">
            <v>合計単価</v>
          </cell>
        </row>
        <row r="147">
          <cell r="D147" t="str">
            <v>採用単価</v>
          </cell>
          <cell r="F147" t="str">
            <v>ｍ</v>
          </cell>
        </row>
        <row r="148">
          <cell r="A148">
            <v>17</v>
          </cell>
          <cell r="B148">
            <v>-4</v>
          </cell>
          <cell r="C148" t="str">
            <v>配管</v>
          </cell>
          <cell r="D148" t="str">
            <v>厚鋼電線管</v>
          </cell>
          <cell r="E148" t="str">
            <v>G28　露出配管</v>
          </cell>
          <cell r="F148" t="str">
            <v>ｍ</v>
          </cell>
        </row>
        <row r="149">
          <cell r="D149" t="str">
            <v>厚鋼電線管</v>
          </cell>
          <cell r="E149" t="str">
            <v>G28　露出配管</v>
          </cell>
          <cell r="F149" t="str">
            <v>ｍ</v>
          </cell>
        </row>
        <row r="150">
          <cell r="D150" t="str">
            <v>付属品</v>
          </cell>
          <cell r="E150" t="str">
            <v>(電線管価格*0.25)</v>
          </cell>
          <cell r="F150" t="str">
            <v>式</v>
          </cell>
        </row>
        <row r="151">
          <cell r="D151" t="str">
            <v>電工</v>
          </cell>
          <cell r="F151" t="str">
            <v>人</v>
          </cell>
        </row>
        <row r="152">
          <cell r="D152" t="str">
            <v>雑材料</v>
          </cell>
          <cell r="E152" t="str">
            <v>(材料価格*0.05)</v>
          </cell>
          <cell r="F152" t="str">
            <v>式</v>
          </cell>
        </row>
        <row r="153">
          <cell r="D153" t="str">
            <v>その他</v>
          </cell>
          <cell r="E153" t="str">
            <v>(労*12%)</v>
          </cell>
          <cell r="F153" t="str">
            <v>〃</v>
          </cell>
        </row>
        <row r="155">
          <cell r="D155" t="str">
            <v>合計単価</v>
          </cell>
        </row>
        <row r="156">
          <cell r="D156" t="str">
            <v>採用単価</v>
          </cell>
          <cell r="F156" t="str">
            <v>ｍ</v>
          </cell>
        </row>
        <row r="157">
          <cell r="A157">
            <v>18</v>
          </cell>
          <cell r="B157">
            <v>-5</v>
          </cell>
          <cell r="C157" t="str">
            <v>配管</v>
          </cell>
          <cell r="D157" t="str">
            <v>厚鋼電線管</v>
          </cell>
          <cell r="E157" t="str">
            <v>G22　露出配管</v>
          </cell>
          <cell r="F157" t="str">
            <v>ｍ</v>
          </cell>
        </row>
        <row r="158">
          <cell r="D158" t="str">
            <v>厚鋼電線管</v>
          </cell>
          <cell r="E158" t="str">
            <v>G22　露出配管</v>
          </cell>
          <cell r="F158" t="str">
            <v>ｍ</v>
          </cell>
        </row>
        <row r="159">
          <cell r="D159" t="str">
            <v>付属品</v>
          </cell>
          <cell r="E159" t="str">
            <v>(電線管価格*0.25)</v>
          </cell>
          <cell r="F159" t="str">
            <v>式</v>
          </cell>
        </row>
        <row r="160">
          <cell r="D160" t="str">
            <v>電工</v>
          </cell>
          <cell r="F160" t="str">
            <v>人</v>
          </cell>
        </row>
        <row r="161">
          <cell r="D161" t="str">
            <v>雑材料</v>
          </cell>
          <cell r="E161" t="str">
            <v>(材料価格*0.05)</v>
          </cell>
          <cell r="F161" t="str">
            <v>式</v>
          </cell>
        </row>
        <row r="162">
          <cell r="D162" t="str">
            <v>その他</v>
          </cell>
          <cell r="E162" t="str">
            <v>(労*12%)</v>
          </cell>
          <cell r="F162" t="str">
            <v>〃</v>
          </cell>
        </row>
        <row r="164">
          <cell r="D164" t="str">
            <v>合計単価</v>
          </cell>
        </row>
        <row r="165">
          <cell r="D165" t="str">
            <v>採用単価</v>
          </cell>
          <cell r="F165" t="str">
            <v>ｍ</v>
          </cell>
        </row>
        <row r="166">
          <cell r="A166">
            <v>19</v>
          </cell>
          <cell r="B166">
            <v>-6</v>
          </cell>
          <cell r="C166" t="str">
            <v>配管</v>
          </cell>
          <cell r="D166" t="str">
            <v>金属製可とう電線管</v>
          </cell>
          <cell r="E166" t="str">
            <v>F2 24 ﾋﾞﾆﾙ被覆</v>
          </cell>
          <cell r="F166" t="str">
            <v>ｍ</v>
          </cell>
        </row>
        <row r="167">
          <cell r="D167" t="str">
            <v>金属製可とう電線管</v>
          </cell>
          <cell r="E167" t="str">
            <v>F2 24 ﾋﾞﾆﾙ被覆</v>
          </cell>
          <cell r="F167" t="str">
            <v>ｍ</v>
          </cell>
        </row>
        <row r="168">
          <cell r="D168" t="str">
            <v>付属品</v>
          </cell>
          <cell r="E168" t="str">
            <v>(電線管価格*0.25)</v>
          </cell>
          <cell r="F168" t="str">
            <v>式</v>
          </cell>
        </row>
        <row r="169">
          <cell r="D169" t="str">
            <v>電工</v>
          </cell>
          <cell r="F169" t="str">
            <v>人</v>
          </cell>
        </row>
        <row r="170">
          <cell r="D170" t="str">
            <v>雑材料</v>
          </cell>
          <cell r="E170" t="str">
            <v>(材料価格*0.05)</v>
          </cell>
          <cell r="F170" t="str">
            <v>式</v>
          </cell>
        </row>
        <row r="171">
          <cell r="D171" t="str">
            <v>その他</v>
          </cell>
          <cell r="E171" t="str">
            <v>(労*12%)</v>
          </cell>
          <cell r="F171" t="str">
            <v>〃</v>
          </cell>
        </row>
        <row r="173">
          <cell r="D173" t="str">
            <v>合計単価</v>
          </cell>
        </row>
        <row r="174">
          <cell r="D174" t="str">
            <v>採用単価</v>
          </cell>
          <cell r="F174" t="str">
            <v>ｍ</v>
          </cell>
        </row>
        <row r="175">
          <cell r="A175">
            <v>20</v>
          </cell>
        </row>
        <row r="182">
          <cell r="D182" t="str">
            <v>合計単価</v>
          </cell>
        </row>
        <row r="183">
          <cell r="D183" t="str">
            <v>採用単価</v>
          </cell>
          <cell r="F183" t="str">
            <v/>
          </cell>
        </row>
        <row r="184">
          <cell r="A184">
            <v>21</v>
          </cell>
          <cell r="B184">
            <v>-7</v>
          </cell>
          <cell r="C184" t="str">
            <v>ﾌﾟﾙﾎﾞｯｸｽ</v>
          </cell>
          <cell r="D184" t="str">
            <v>ﾌﾟﾙﾎﾞｯｸｽ</v>
          </cell>
          <cell r="E184" t="str">
            <v>300*300*200㎜</v>
          </cell>
          <cell r="F184" t="str">
            <v>個</v>
          </cell>
        </row>
        <row r="185">
          <cell r="D185" t="str">
            <v>ﾌﾟﾙﾎﾞｯｸｽ</v>
          </cell>
          <cell r="E185" t="str">
            <v>300*300*200mm</v>
          </cell>
          <cell r="F185" t="str">
            <v>個</v>
          </cell>
        </row>
        <row r="186">
          <cell r="D186" t="str">
            <v>雑材料</v>
          </cell>
          <cell r="E186" t="str">
            <v>(材料価格*0.02)</v>
          </cell>
          <cell r="F186" t="str">
            <v>式</v>
          </cell>
        </row>
        <row r="187">
          <cell r="D187" t="str">
            <v>電工</v>
          </cell>
          <cell r="F187" t="str">
            <v>人</v>
          </cell>
        </row>
        <row r="188">
          <cell r="D188" t="str">
            <v>その他</v>
          </cell>
          <cell r="E188" t="str">
            <v>(労*12%)</v>
          </cell>
          <cell r="F188" t="str">
            <v>〃</v>
          </cell>
        </row>
        <row r="191">
          <cell r="D191" t="str">
            <v>合計単価</v>
          </cell>
        </row>
        <row r="192">
          <cell r="D192" t="str">
            <v>採用単価</v>
          </cell>
          <cell r="F192" t="str">
            <v>個</v>
          </cell>
        </row>
        <row r="193">
          <cell r="A193">
            <v>22</v>
          </cell>
          <cell r="B193">
            <v>-8</v>
          </cell>
          <cell r="C193" t="str">
            <v>ﾌﾟﾙﾎﾞｯｸｽ</v>
          </cell>
          <cell r="D193" t="str">
            <v>ﾌﾟﾙﾎﾞｯｸｽ</v>
          </cell>
          <cell r="E193" t="str">
            <v>200*200*100mm</v>
          </cell>
          <cell r="F193" t="str">
            <v>個</v>
          </cell>
        </row>
        <row r="194">
          <cell r="D194" t="str">
            <v>ﾌﾟﾙﾎﾞｯｸｽ</v>
          </cell>
          <cell r="E194" t="str">
            <v>200*200*100mm</v>
          </cell>
          <cell r="F194" t="str">
            <v>個</v>
          </cell>
        </row>
        <row r="195">
          <cell r="D195" t="str">
            <v>雑材料</v>
          </cell>
          <cell r="E195" t="str">
            <v>(材料価格*0.02)</v>
          </cell>
          <cell r="F195" t="str">
            <v>式</v>
          </cell>
        </row>
        <row r="196">
          <cell r="D196" t="str">
            <v>電工</v>
          </cell>
          <cell r="F196" t="str">
            <v>人</v>
          </cell>
        </row>
        <row r="197">
          <cell r="D197" t="str">
            <v>その他</v>
          </cell>
          <cell r="E197" t="str">
            <v>(労*12%)</v>
          </cell>
          <cell r="F197" t="str">
            <v>〃</v>
          </cell>
        </row>
        <row r="200">
          <cell r="D200" t="str">
            <v>合計単価</v>
          </cell>
        </row>
        <row r="201">
          <cell r="D201" t="str">
            <v>採用単価</v>
          </cell>
          <cell r="F201" t="str">
            <v>個</v>
          </cell>
        </row>
        <row r="202">
          <cell r="A202">
            <v>23</v>
          </cell>
          <cell r="B202">
            <v>-9</v>
          </cell>
          <cell r="C202" t="str">
            <v>ﾌﾟﾙﾎﾞｯｸｽ</v>
          </cell>
          <cell r="D202" t="str">
            <v>ﾌﾟﾙﾎﾞｯｸｽ</v>
          </cell>
          <cell r="E202" t="str">
            <v>150*150*100mm</v>
          </cell>
          <cell r="F202" t="str">
            <v>個</v>
          </cell>
        </row>
        <row r="203">
          <cell r="D203" t="str">
            <v>ﾌﾟﾙﾎﾞｯｸｽ</v>
          </cell>
          <cell r="E203" t="str">
            <v>150*150*100mm</v>
          </cell>
          <cell r="F203" t="str">
            <v>個</v>
          </cell>
        </row>
        <row r="204">
          <cell r="D204" t="str">
            <v>雑材料</v>
          </cell>
          <cell r="E204" t="str">
            <v>(材料価格*0.02)</v>
          </cell>
          <cell r="F204" t="str">
            <v>式</v>
          </cell>
        </row>
        <row r="205">
          <cell r="D205" t="str">
            <v>電工</v>
          </cell>
          <cell r="F205" t="str">
            <v>人</v>
          </cell>
        </row>
        <row r="206">
          <cell r="D206" t="str">
            <v>その他</v>
          </cell>
          <cell r="E206" t="str">
            <v>(労*12%)</v>
          </cell>
          <cell r="F206" t="str">
            <v>〃</v>
          </cell>
        </row>
        <row r="209">
          <cell r="D209" t="str">
            <v>合計単価</v>
          </cell>
        </row>
        <row r="210">
          <cell r="D210" t="str">
            <v>採用単価</v>
          </cell>
          <cell r="F210" t="str">
            <v>個</v>
          </cell>
        </row>
        <row r="211">
          <cell r="A211">
            <v>24</v>
          </cell>
        </row>
        <row r="218">
          <cell r="D218" t="str">
            <v>合計単価</v>
          </cell>
        </row>
        <row r="219">
          <cell r="D219" t="str">
            <v>採用単価</v>
          </cell>
          <cell r="F219" t="str">
            <v/>
          </cell>
        </row>
        <row r="220">
          <cell r="A220">
            <v>25</v>
          </cell>
        </row>
        <row r="227">
          <cell r="D227" t="str">
            <v>合計単価</v>
          </cell>
        </row>
        <row r="228">
          <cell r="D228" t="str">
            <v>採用単価</v>
          </cell>
          <cell r="F228" t="str">
            <v/>
          </cell>
        </row>
        <row r="229">
          <cell r="A229">
            <v>26</v>
          </cell>
          <cell r="B229">
            <v>-1</v>
          </cell>
          <cell r="C229" t="str">
            <v>配管塗装</v>
          </cell>
          <cell r="D229" t="str">
            <v>電線管</v>
          </cell>
          <cell r="E229" t="str">
            <v>G42</v>
          </cell>
          <cell r="F229" t="str">
            <v>ｍ</v>
          </cell>
        </row>
        <row r="230">
          <cell r="D230" t="str">
            <v>塗料</v>
          </cell>
          <cell r="E230" t="str">
            <v>JIS K5516 2種　淡彩</v>
          </cell>
          <cell r="F230" t="str">
            <v>㎏</v>
          </cell>
        </row>
        <row r="231">
          <cell r="D231" t="str">
            <v>ｴｯﾁﾝｸﾞﾌﾟﾗｲﾏｰ</v>
          </cell>
          <cell r="E231" t="str">
            <v>JIS K5633 1種</v>
          </cell>
          <cell r="F231" t="str">
            <v>㎏</v>
          </cell>
        </row>
        <row r="232">
          <cell r="D232" t="str">
            <v>塗装工</v>
          </cell>
          <cell r="F232" t="str">
            <v>人</v>
          </cell>
        </row>
        <row r="233">
          <cell r="D233" t="str">
            <v>その他</v>
          </cell>
          <cell r="E233" t="str">
            <v>(材+労)*12%</v>
          </cell>
          <cell r="F233" t="str">
            <v>式</v>
          </cell>
        </row>
        <row r="236">
          <cell r="D236" t="str">
            <v>合計単価</v>
          </cell>
        </row>
        <row r="237">
          <cell r="D237" t="str">
            <v>採用単価</v>
          </cell>
          <cell r="F237" t="str">
            <v>ｍ</v>
          </cell>
        </row>
        <row r="238">
          <cell r="A238">
            <v>27</v>
          </cell>
          <cell r="B238">
            <v>-2</v>
          </cell>
          <cell r="C238" t="str">
            <v>配管塗装</v>
          </cell>
          <cell r="D238" t="str">
            <v>電線管</v>
          </cell>
          <cell r="E238" t="str">
            <v>G28</v>
          </cell>
          <cell r="F238" t="str">
            <v>ｍ</v>
          </cell>
        </row>
        <row r="239">
          <cell r="D239" t="str">
            <v>塗料</v>
          </cell>
          <cell r="E239" t="str">
            <v>JIS K5516 2種　淡彩</v>
          </cell>
          <cell r="F239" t="str">
            <v>㎏</v>
          </cell>
        </row>
        <row r="240">
          <cell r="D240" t="str">
            <v>ｴｯﾁﾝｸﾞﾌﾟﾗｲﾏｰ</v>
          </cell>
          <cell r="E240" t="str">
            <v>JIS K5633 1種</v>
          </cell>
          <cell r="F240" t="str">
            <v>㎏</v>
          </cell>
        </row>
        <row r="241">
          <cell r="D241" t="str">
            <v>塗装工</v>
          </cell>
          <cell r="F241" t="str">
            <v>人</v>
          </cell>
        </row>
        <row r="242">
          <cell r="D242" t="str">
            <v>その他</v>
          </cell>
          <cell r="E242" t="str">
            <v>(材+労)*12%</v>
          </cell>
          <cell r="F242" t="str">
            <v>式</v>
          </cell>
        </row>
        <row r="245">
          <cell r="D245" t="str">
            <v>合計単価</v>
          </cell>
        </row>
        <row r="246">
          <cell r="D246" t="str">
            <v>採用単価</v>
          </cell>
          <cell r="F246" t="str">
            <v>ｍ</v>
          </cell>
        </row>
        <row r="247">
          <cell r="A247">
            <v>28</v>
          </cell>
          <cell r="B247">
            <v>-3</v>
          </cell>
          <cell r="C247" t="str">
            <v>配管塗装</v>
          </cell>
          <cell r="D247" t="str">
            <v>電線管</v>
          </cell>
          <cell r="E247" t="str">
            <v>G22</v>
          </cell>
          <cell r="F247" t="str">
            <v>ｍ</v>
          </cell>
        </row>
        <row r="248">
          <cell r="D248" t="str">
            <v>塗料</v>
          </cell>
          <cell r="E248" t="str">
            <v>JIS K5516 2種　淡彩</v>
          </cell>
          <cell r="F248" t="str">
            <v>㎏</v>
          </cell>
        </row>
        <row r="249">
          <cell r="D249" t="str">
            <v>ｴｯﾁﾝｸﾞﾌﾟﾗｲﾏｰ</v>
          </cell>
          <cell r="E249" t="str">
            <v>JIS K5633 1種</v>
          </cell>
          <cell r="F249" t="str">
            <v>㎏</v>
          </cell>
        </row>
        <row r="250">
          <cell r="D250" t="str">
            <v>塗装工</v>
          </cell>
          <cell r="F250" t="str">
            <v>人</v>
          </cell>
        </row>
        <row r="251">
          <cell r="D251" t="str">
            <v>その他</v>
          </cell>
          <cell r="E251" t="str">
            <v>(材+労)*12%</v>
          </cell>
          <cell r="F251" t="str">
            <v>式</v>
          </cell>
        </row>
        <row r="254">
          <cell r="D254" t="str">
            <v>合計単価</v>
          </cell>
        </row>
        <row r="255">
          <cell r="D255" t="str">
            <v>採用単価</v>
          </cell>
          <cell r="F255" t="str">
            <v>ｍ</v>
          </cell>
        </row>
        <row r="256">
          <cell r="A256">
            <v>29</v>
          </cell>
        </row>
        <row r="263">
          <cell r="D263" t="str">
            <v>合計単価</v>
          </cell>
        </row>
        <row r="264">
          <cell r="D264" t="str">
            <v>採用単価</v>
          </cell>
          <cell r="F264" t="str">
            <v/>
          </cell>
        </row>
        <row r="265">
          <cell r="A265">
            <v>30</v>
          </cell>
        </row>
        <row r="272">
          <cell r="D272" t="str">
            <v>合計単価</v>
          </cell>
        </row>
        <row r="273">
          <cell r="D273" t="str">
            <v>採用単価</v>
          </cell>
          <cell r="F273" t="str">
            <v/>
          </cell>
        </row>
        <row r="274">
          <cell r="A274">
            <v>31</v>
          </cell>
          <cell r="B274">
            <v>-1</v>
          </cell>
          <cell r="C274" t="str">
            <v>機械はつり</v>
          </cell>
          <cell r="D274" t="str">
            <v>50㎜</v>
          </cell>
          <cell r="E274" t="str">
            <v>厚100～150</v>
          </cell>
          <cell r="F274" t="str">
            <v>箇所</v>
          </cell>
        </row>
        <row r="275">
          <cell r="D275" t="str">
            <v>特殊作業員</v>
          </cell>
          <cell r="F275" t="str">
            <v>人</v>
          </cell>
        </row>
        <row r="276">
          <cell r="D276" t="str">
            <v>その他</v>
          </cell>
          <cell r="E276" t="str">
            <v>(労*12%)</v>
          </cell>
          <cell r="F276" t="str">
            <v>〃</v>
          </cell>
        </row>
        <row r="281">
          <cell r="D281" t="str">
            <v>合計単価</v>
          </cell>
        </row>
        <row r="282">
          <cell r="D282" t="str">
            <v>採用単価</v>
          </cell>
          <cell r="F282" t="str">
            <v>箇所</v>
          </cell>
        </row>
        <row r="283">
          <cell r="A283">
            <v>32</v>
          </cell>
          <cell r="B283">
            <v>-2</v>
          </cell>
          <cell r="C283" t="str">
            <v>機械はつり</v>
          </cell>
          <cell r="D283" t="str">
            <v>38㎜</v>
          </cell>
          <cell r="E283" t="str">
            <v>厚100～150</v>
          </cell>
          <cell r="F283" t="str">
            <v>箇所</v>
          </cell>
        </row>
        <row r="284">
          <cell r="D284" t="str">
            <v>特殊作業員</v>
          </cell>
          <cell r="F284" t="str">
            <v>人</v>
          </cell>
        </row>
        <row r="285">
          <cell r="D285" t="str">
            <v>その他</v>
          </cell>
          <cell r="E285" t="str">
            <v>(労*12%)</v>
          </cell>
          <cell r="F285" t="str">
            <v>〃</v>
          </cell>
        </row>
        <row r="290">
          <cell r="D290" t="str">
            <v>合計単価</v>
          </cell>
        </row>
        <row r="291">
          <cell r="D291" t="str">
            <v>採用単価</v>
          </cell>
          <cell r="F291" t="str">
            <v>箇所</v>
          </cell>
        </row>
        <row r="292">
          <cell r="A292">
            <v>33</v>
          </cell>
          <cell r="B292">
            <v>-3</v>
          </cell>
          <cell r="C292" t="str">
            <v>機械はつり</v>
          </cell>
          <cell r="D292" t="str">
            <v>25㎜</v>
          </cell>
          <cell r="E292" t="str">
            <v>厚100～150</v>
          </cell>
          <cell r="F292" t="str">
            <v>箇所</v>
          </cell>
        </row>
        <row r="293">
          <cell r="D293" t="str">
            <v>特殊作業員</v>
          </cell>
          <cell r="F293" t="str">
            <v>人</v>
          </cell>
        </row>
        <row r="294">
          <cell r="D294" t="str">
            <v>その他</v>
          </cell>
          <cell r="E294" t="str">
            <v>(労*12%)</v>
          </cell>
          <cell r="F294" t="str">
            <v>〃</v>
          </cell>
        </row>
        <row r="299">
          <cell r="D299" t="str">
            <v>合計単価</v>
          </cell>
        </row>
        <row r="300">
          <cell r="D300" t="str">
            <v>採用単価</v>
          </cell>
          <cell r="F300" t="str">
            <v>箇所</v>
          </cell>
        </row>
        <row r="301">
          <cell r="A301">
            <v>34</v>
          </cell>
        </row>
        <row r="308">
          <cell r="D308" t="str">
            <v>合計単価</v>
          </cell>
        </row>
        <row r="309">
          <cell r="D309" t="str">
            <v>採用単価</v>
          </cell>
          <cell r="F309" t="str">
            <v/>
          </cell>
        </row>
        <row r="310">
          <cell r="A310">
            <v>35</v>
          </cell>
        </row>
        <row r="317">
          <cell r="D317" t="str">
            <v>合計単価</v>
          </cell>
        </row>
        <row r="318">
          <cell r="D318" t="str">
            <v>採用単価</v>
          </cell>
          <cell r="F318" t="str">
            <v/>
          </cell>
        </row>
      </sheetData>
      <sheetData sheetId="2"/>
      <sheetData sheetId="3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契約実施計画"/>
      <sheetName val="一般競争入札公告"/>
      <sheetName val="入札参加状況表"/>
      <sheetName val="参加申込"/>
      <sheetName val="新聞掲載依頼"/>
      <sheetName val="配布書類一覧"/>
      <sheetName val="入札書"/>
      <sheetName val="委任状"/>
      <sheetName val="市価調査票"/>
      <sheetName val="市価調査比較"/>
      <sheetName val="予定価格調書"/>
      <sheetName val="積算価格内訳書"/>
      <sheetName val="一位"/>
      <sheetName val="基礎"/>
      <sheetName val="労務"/>
      <sheetName val="封筒表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B2" t="str">
            <v>ＮＯ</v>
          </cell>
          <cell r="C2" t="str">
            <v>項　　　　　目</v>
          </cell>
          <cell r="D2" t="str">
            <v>規格・寸法</v>
          </cell>
          <cell r="E2" t="str">
            <v>単位</v>
          </cell>
          <cell r="F2" t="str">
            <v>数　量</v>
          </cell>
        </row>
        <row r="3">
          <cell r="B3">
            <v>1</v>
          </cell>
          <cell r="C3" t="str">
            <v>冷熱源機器</v>
          </cell>
        </row>
        <row r="4">
          <cell r="A4">
            <v>1</v>
          </cell>
          <cell r="B4">
            <v>-1</v>
          </cell>
          <cell r="C4" t="str">
            <v>吸収冷凍機</v>
          </cell>
          <cell r="D4" t="str">
            <v>ｼｰｽﾞﾝｲﾝ点検</v>
          </cell>
          <cell r="E4" t="str">
            <v>回/基</v>
          </cell>
          <cell r="F4">
            <v>4</v>
          </cell>
        </row>
        <row r="8">
          <cell r="A8">
            <v>2</v>
          </cell>
          <cell r="B8">
            <v>-2</v>
          </cell>
          <cell r="C8" t="str">
            <v>吸収冷凍機</v>
          </cell>
          <cell r="D8" t="str">
            <v>ｼｰｽﾞﾝｵﾌ点検</v>
          </cell>
          <cell r="E8" t="str">
            <v>回/基</v>
          </cell>
          <cell r="F8">
            <v>4</v>
          </cell>
        </row>
        <row r="12">
          <cell r="A12">
            <v>3</v>
          </cell>
          <cell r="B12">
            <v>-3</v>
          </cell>
          <cell r="C12" t="str">
            <v>チリングユニット</v>
          </cell>
          <cell r="D12" t="str">
            <v>ｼｰｽﾞﾝｲﾝ点検</v>
          </cell>
          <cell r="E12" t="str">
            <v>回/基</v>
          </cell>
          <cell r="F12">
            <v>3</v>
          </cell>
        </row>
        <row r="13">
          <cell r="B13" t="str">
            <v/>
          </cell>
          <cell r="C13" t="str">
            <v/>
          </cell>
          <cell r="D13" t="str">
            <v/>
          </cell>
          <cell r="E13" t="str">
            <v/>
          </cell>
        </row>
        <row r="14">
          <cell r="B14" t="str">
            <v/>
          </cell>
          <cell r="C14" t="str">
            <v/>
          </cell>
          <cell r="D14" t="str">
            <v/>
          </cell>
          <cell r="E14" t="str">
            <v/>
          </cell>
        </row>
        <row r="15">
          <cell r="A15">
            <v>6</v>
          </cell>
          <cell r="B15">
            <v>-4</v>
          </cell>
          <cell r="C15" t="str">
            <v>ﾊﾟｯｹｰｼﾞ形空気調整機</v>
          </cell>
          <cell r="D15" t="str">
            <v>ｼｰｽﾞﾝｲﾝ点検 冷凍能力3ﾄﾝ以上</v>
          </cell>
          <cell r="E15" t="str">
            <v>回/基</v>
          </cell>
          <cell r="F15">
            <v>1</v>
          </cell>
        </row>
        <row r="16">
          <cell r="A16">
            <v>7</v>
          </cell>
          <cell r="B16">
            <v>-5</v>
          </cell>
          <cell r="C16" t="str">
            <v>ﾊﾟｯｹｰｼﾞ形空気調整機</v>
          </cell>
          <cell r="D16" t="str">
            <v>ｼｰｽﾞﾝｲﾝ点検 冷凍能力20ﾄﾝ以上</v>
          </cell>
          <cell r="E16" t="str">
            <v>回/基</v>
          </cell>
          <cell r="F16">
            <v>1</v>
          </cell>
        </row>
        <row r="17">
          <cell r="A17">
            <v>8</v>
          </cell>
          <cell r="B17">
            <v>-6</v>
          </cell>
          <cell r="C17" t="str">
            <v>ﾊﾟｯｹｰｼﾞ形空気調整機</v>
          </cell>
          <cell r="D17" t="str">
            <v>ｼｰｽﾞﾝｵﾌ点検 冷凍能力3ﾄﾝ以上</v>
          </cell>
          <cell r="E17" t="str">
            <v>回/基</v>
          </cell>
          <cell r="F17">
            <v>1</v>
          </cell>
        </row>
        <row r="18">
          <cell r="A18">
            <v>9</v>
          </cell>
          <cell r="B18">
            <v>-7</v>
          </cell>
          <cell r="C18" t="str">
            <v>ﾊﾟｯｹｰｼﾞ形空気調整機</v>
          </cell>
          <cell r="D18" t="str">
            <v>ｼｰｽﾞﾝｵﾌ点検 冷凍能力20ﾄﾝ以上</v>
          </cell>
          <cell r="E18" t="str">
            <v>回/基</v>
          </cell>
          <cell r="F18">
            <v>1</v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</row>
        <row r="20">
          <cell r="B20">
            <v>2</v>
          </cell>
          <cell r="C20" t="str">
            <v>空気調和等関連機器</v>
          </cell>
          <cell r="D20" t="str">
            <v/>
          </cell>
          <cell r="E20" t="str">
            <v/>
          </cell>
        </row>
        <row r="21">
          <cell r="A21">
            <v>11</v>
          </cell>
          <cell r="B21">
            <v>-1</v>
          </cell>
          <cell r="C21" t="str">
            <v>冷却塔</v>
          </cell>
          <cell r="D21" t="str">
            <v>ｼｰｽﾞﾝｲﾝ点検 211KW以下 開放型</v>
          </cell>
          <cell r="E21" t="str">
            <v>回/基</v>
          </cell>
          <cell r="F21">
            <v>4</v>
          </cell>
        </row>
        <row r="22">
          <cell r="B22" t="str">
            <v/>
          </cell>
          <cell r="C22" t="str">
            <v/>
          </cell>
          <cell r="D22" t="str">
            <v/>
          </cell>
          <cell r="E22" t="str">
            <v/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</row>
        <row r="24"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</row>
        <row r="25">
          <cell r="A25">
            <v>12</v>
          </cell>
          <cell r="B25">
            <v>-2</v>
          </cell>
          <cell r="C25" t="str">
            <v>冷却塔</v>
          </cell>
          <cell r="D25" t="str">
            <v>ｼｰｽﾞﾝｲﾝ点検 211KW超792KW以下 開放型</v>
          </cell>
          <cell r="E25" t="str">
            <v>回/基</v>
          </cell>
          <cell r="F25">
            <v>5</v>
          </cell>
        </row>
        <row r="26"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</row>
        <row r="30">
          <cell r="A30">
            <v>13</v>
          </cell>
          <cell r="B30">
            <v>-3</v>
          </cell>
          <cell r="C30" t="str">
            <v>冷却塔</v>
          </cell>
          <cell r="D30" t="str">
            <v>ｼｰｽﾞﾝｵﾌ点検 176KW以下 開放型</v>
          </cell>
          <cell r="E30" t="str">
            <v>回/基</v>
          </cell>
          <cell r="F30">
            <v>4</v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</row>
        <row r="34">
          <cell r="A34">
            <v>14</v>
          </cell>
          <cell r="B34">
            <v>-4</v>
          </cell>
          <cell r="C34" t="str">
            <v>冷却塔</v>
          </cell>
          <cell r="D34" t="str">
            <v>ｼｰｽﾞﾝｵﾌ点検 211KW超792KW以下 開放型</v>
          </cell>
          <cell r="E34" t="str">
            <v>回/基</v>
          </cell>
          <cell r="F34">
            <v>5</v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</row>
        <row r="40">
          <cell r="B40" t="str">
            <v>ＮＯ</v>
          </cell>
          <cell r="C40" t="str">
            <v>項　　　　　目</v>
          </cell>
          <cell r="D40" t="str">
            <v>規格・寸法</v>
          </cell>
          <cell r="E40" t="str">
            <v>単位</v>
          </cell>
          <cell r="F40" t="str">
            <v>数　量</v>
          </cell>
        </row>
        <row r="41">
          <cell r="B41">
            <v>3</v>
          </cell>
          <cell r="C41" t="str">
            <v>水質検査</v>
          </cell>
          <cell r="D41" t="str">
            <v/>
          </cell>
          <cell r="E41" t="str">
            <v/>
          </cell>
        </row>
        <row r="42">
          <cell r="A42">
            <v>15</v>
          </cell>
          <cell r="B42">
            <v>-1</v>
          </cell>
          <cell r="C42" t="str">
            <v>レジオネラ属菌検査</v>
          </cell>
          <cell r="D42" t="str">
            <v>採水検査</v>
          </cell>
          <cell r="E42" t="str">
            <v>検体</v>
          </cell>
          <cell r="F42">
            <v>9</v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</row>
        <row r="50">
          <cell r="D50" t="str">
            <v/>
          </cell>
          <cell r="E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</row>
        <row r="79">
          <cell r="B79" t="str">
            <v>ＮＯ</v>
          </cell>
          <cell r="C79" t="str">
            <v>項　　　　　目</v>
          </cell>
          <cell r="D79" t="str">
            <v>規格・寸法</v>
          </cell>
          <cell r="E79" t="str">
            <v>単位</v>
          </cell>
          <cell r="F79" t="str">
            <v>数　量</v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</row>
        <row r="89">
          <cell r="D89" t="str">
            <v/>
          </cell>
          <cell r="E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</row>
      </sheetData>
      <sheetData sheetId="15">
        <row r="5">
          <cell r="B5" t="str">
            <v>特殊作業員</v>
          </cell>
        </row>
        <row r="6">
          <cell r="B6" t="str">
            <v>普通作業員</v>
          </cell>
        </row>
        <row r="7">
          <cell r="B7" t="str">
            <v>軽作業員</v>
          </cell>
        </row>
        <row r="8">
          <cell r="B8" t="str">
            <v>造園工</v>
          </cell>
        </row>
        <row r="9">
          <cell r="B9" t="str">
            <v>法面工</v>
          </cell>
        </row>
        <row r="10">
          <cell r="B10" t="str">
            <v>とび工</v>
          </cell>
        </row>
        <row r="11">
          <cell r="B11" t="str">
            <v>石工</v>
          </cell>
        </row>
        <row r="12">
          <cell r="B12" t="str">
            <v>ブロック工</v>
          </cell>
        </row>
        <row r="13">
          <cell r="B13" t="str">
            <v>電工</v>
          </cell>
        </row>
        <row r="14">
          <cell r="B14" t="str">
            <v>鉄筋工</v>
          </cell>
        </row>
        <row r="15">
          <cell r="B15" t="str">
            <v>鉄骨工</v>
          </cell>
        </row>
        <row r="16">
          <cell r="B16" t="str">
            <v>塗装工</v>
          </cell>
        </row>
        <row r="17">
          <cell r="B17" t="str">
            <v>溶接工</v>
          </cell>
        </row>
        <row r="18">
          <cell r="B18" t="str">
            <v>運転手（特殊）</v>
          </cell>
        </row>
        <row r="19">
          <cell r="B19" t="str">
            <v>運転手（一般）</v>
          </cell>
        </row>
        <row r="20">
          <cell r="B20" t="str">
            <v>潜かん工</v>
          </cell>
        </row>
        <row r="21">
          <cell r="B21" t="str">
            <v>潜かん世話役</v>
          </cell>
        </row>
        <row r="22">
          <cell r="B22" t="str">
            <v>さく岩工</v>
          </cell>
        </row>
        <row r="23">
          <cell r="B23" t="str">
            <v>トンネル特殊工</v>
          </cell>
        </row>
        <row r="24">
          <cell r="B24" t="str">
            <v>トンネル作業員</v>
          </cell>
        </row>
        <row r="25">
          <cell r="B25" t="str">
            <v>トンネル世話役</v>
          </cell>
        </row>
        <row r="26">
          <cell r="B26" t="str">
            <v>橋りょう特殊工</v>
          </cell>
        </row>
        <row r="27">
          <cell r="B27" t="str">
            <v>橋りょう塗装工</v>
          </cell>
        </row>
        <row r="28">
          <cell r="B28" t="str">
            <v>橋りょう世話役</v>
          </cell>
        </row>
        <row r="29">
          <cell r="B29" t="str">
            <v>土木一般世話役</v>
          </cell>
        </row>
        <row r="30">
          <cell r="B30" t="str">
            <v>高級船員</v>
          </cell>
        </row>
        <row r="31">
          <cell r="B31" t="str">
            <v>普通船員</v>
          </cell>
        </row>
        <row r="32">
          <cell r="B32" t="str">
            <v>潜水士</v>
          </cell>
        </row>
        <row r="33">
          <cell r="B33" t="str">
            <v>潜水連絡員</v>
          </cell>
        </row>
        <row r="34">
          <cell r="B34" t="str">
            <v>潜水送気員</v>
          </cell>
        </row>
        <row r="35">
          <cell r="B35" t="str">
            <v>山林砂防工</v>
          </cell>
        </row>
        <row r="36">
          <cell r="B36" t="str">
            <v>軌道工</v>
          </cell>
        </row>
        <row r="37">
          <cell r="B37" t="str">
            <v>型枠工</v>
          </cell>
        </row>
        <row r="38">
          <cell r="B38" t="str">
            <v>大工</v>
          </cell>
        </row>
        <row r="39">
          <cell r="B39" t="str">
            <v>左官</v>
          </cell>
        </row>
        <row r="40">
          <cell r="B40" t="str">
            <v>配管工</v>
          </cell>
        </row>
        <row r="41">
          <cell r="B41" t="str">
            <v>はつり工</v>
          </cell>
        </row>
        <row r="42">
          <cell r="B42" t="str">
            <v>防水工</v>
          </cell>
        </row>
        <row r="43">
          <cell r="B43" t="str">
            <v>板金工</v>
          </cell>
        </row>
        <row r="44">
          <cell r="B44" t="str">
            <v>タイル工</v>
          </cell>
        </row>
        <row r="45">
          <cell r="B45" t="str">
            <v>サッシ工</v>
          </cell>
        </row>
        <row r="46">
          <cell r="B46" t="str">
            <v>屋根ふき工</v>
          </cell>
        </row>
        <row r="47">
          <cell r="B47" t="str">
            <v>内装工</v>
          </cell>
        </row>
        <row r="48">
          <cell r="B48" t="str">
            <v>ガラス工</v>
          </cell>
        </row>
        <row r="49">
          <cell r="B49" t="str">
            <v>交通整理員</v>
          </cell>
        </row>
        <row r="50">
          <cell r="B50" t="str">
            <v>建具工</v>
          </cell>
        </row>
        <row r="51">
          <cell r="B51" t="str">
            <v>ダクト工</v>
          </cell>
        </row>
        <row r="52">
          <cell r="B52" t="str">
            <v>保温工</v>
          </cell>
        </row>
        <row r="53">
          <cell r="B53" t="str">
            <v>建築ブロック工</v>
          </cell>
        </row>
        <row r="54">
          <cell r="B54" t="str">
            <v>設備機械工</v>
          </cell>
        </row>
        <row r="55">
          <cell r="B55" t="str">
            <v>通信技術員（甲）</v>
          </cell>
        </row>
        <row r="56">
          <cell r="B56" t="str">
            <v>通信技術員（乙）</v>
          </cell>
        </row>
        <row r="57">
          <cell r="B57" t="str">
            <v>通信工</v>
          </cell>
        </row>
        <row r="58">
          <cell r="B58" t="str">
            <v>船舶製作工</v>
          </cell>
        </row>
        <row r="59">
          <cell r="B59" t="str">
            <v>機械設備製作工</v>
          </cell>
        </row>
        <row r="60">
          <cell r="B60" t="str">
            <v>機械設備据付工</v>
          </cell>
        </row>
        <row r="61">
          <cell r="B61" t="str">
            <v>技師Ａ</v>
          </cell>
          <cell r="C61">
            <v>26900</v>
          </cell>
        </row>
        <row r="62">
          <cell r="B62" t="str">
            <v>技師Ｂ</v>
          </cell>
          <cell r="C62">
            <v>25400</v>
          </cell>
        </row>
        <row r="63">
          <cell r="B63" t="str">
            <v>技師Ｃ</v>
          </cell>
          <cell r="C63">
            <v>23800</v>
          </cell>
        </row>
        <row r="64">
          <cell r="B64" t="str">
            <v>技師補</v>
          </cell>
          <cell r="C64">
            <v>20700</v>
          </cell>
        </row>
        <row r="65">
          <cell r="B65" t="str">
            <v>技術員</v>
          </cell>
          <cell r="C65">
            <v>17500</v>
          </cell>
        </row>
        <row r="66">
          <cell r="B66" t="str">
            <v>技術員補</v>
          </cell>
          <cell r="C66">
            <v>14100</v>
          </cell>
        </row>
        <row r="67">
          <cell r="B67" t="str">
            <v>清掃員Ａ</v>
          </cell>
          <cell r="C67">
            <v>14100</v>
          </cell>
        </row>
        <row r="68">
          <cell r="B68" t="str">
            <v>清掃員Ｂ</v>
          </cell>
          <cell r="C68">
            <v>10700</v>
          </cell>
        </row>
        <row r="69">
          <cell r="B69" t="str">
            <v>清掃員Ｃ</v>
          </cell>
          <cell r="C69">
            <v>9100</v>
          </cell>
        </row>
      </sheetData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ｴﾅﾒﾙｽﾌﾟﾚｰ"/>
      <sheetName val="防塵ﾏｽｸ"/>
      <sheetName val="ﾗｽﾄﾛｻﾝﾄﾞｷｰﾊﾟｰ"/>
      <sheetName val="エレベーター"/>
      <sheetName val="ごみ処理手数料"/>
      <sheetName val="時刻表"/>
      <sheetName val="読売新聞"/>
      <sheetName val="航空情報"/>
      <sheetName val="長崎新聞"/>
      <sheetName val="プロパンガス"/>
      <sheetName val="酵素剤液"/>
      <sheetName val="内訳"/>
      <sheetName val="単品目"/>
      <sheetName val="○○書"/>
      <sheetName val="入力"/>
      <sheetName val="科目ｺｰﾄﾞ"/>
      <sheetName val="印刷"/>
      <sheetName val="管理区分"/>
      <sheetName val="納地"/>
    </sheetNames>
    <sheetDataSet>
      <sheetData sheetId="0"/>
      <sheetData sheetId="1"/>
      <sheetData sheetId="2"/>
      <sheetData sheetId="3"/>
      <sheetData sheetId="4">
        <row r="2">
          <cell r="B2" t="str">
            <v>契約発注日　　　　　　</v>
          </cell>
          <cell r="C2" t="str">
            <v>１５．　４．　１</v>
          </cell>
        </row>
        <row r="5">
          <cell r="B5" t="str">
            <v>発　注　先　　　　  住所</v>
          </cell>
          <cell r="C5" t="str">
            <v>大村市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08"/>
  <sheetViews>
    <sheetView tabSelected="1" view="pageBreakPreview" zoomScaleNormal="100" zoomScaleSheetLayoutView="100" workbookViewId="0">
      <selection activeCell="B2" sqref="B2"/>
    </sheetView>
  </sheetViews>
  <sheetFormatPr defaultRowHeight="13.5" x14ac:dyDescent="0.15"/>
  <cols>
    <col min="1" max="1" width="9" style="9"/>
    <col min="2" max="2" width="3.875" style="51" customWidth="1"/>
    <col min="3" max="3" width="9" style="9"/>
    <col min="4" max="4" width="3.375" style="9" customWidth="1"/>
    <col min="5" max="5" width="5.625" style="9" customWidth="1"/>
    <col min="6" max="7" width="8.375" style="9" customWidth="1"/>
    <col min="8" max="9" width="4.625" style="9" customWidth="1"/>
    <col min="10" max="10" width="6.5" style="9" customWidth="1"/>
    <col min="11" max="11" width="13.625" style="9" customWidth="1"/>
    <col min="12" max="12" width="3.375" style="9" customWidth="1"/>
    <col min="13" max="13" width="3.375" style="9" bestFit="1" customWidth="1"/>
    <col min="14" max="14" width="18.5" style="9" customWidth="1"/>
    <col min="15" max="16384" width="9" style="9"/>
  </cols>
  <sheetData>
    <row r="1" spans="2:19" ht="25.5" customHeight="1" x14ac:dyDescent="0.15">
      <c r="B1" s="61" t="s">
        <v>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2:19" s="3" customFormat="1" ht="18" customHeight="1" x14ac:dyDescent="0.15">
      <c r="B2" s="10"/>
      <c r="M2" s="1"/>
      <c r="N2" s="2"/>
    </row>
    <row r="3" spans="2:19" s="3" customFormat="1" ht="18" customHeight="1" thickBot="1" x14ac:dyDescent="0.2">
      <c r="B3" s="10"/>
      <c r="M3" s="11"/>
      <c r="N3" s="11"/>
      <c r="S3" s="12"/>
    </row>
    <row r="4" spans="2:19" ht="30" thickTop="1" thickBot="1" x14ac:dyDescent="0.2">
      <c r="B4" s="62" t="s">
        <v>1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</row>
    <row r="5" spans="2:19" s="3" customFormat="1" ht="18" customHeight="1" thickTop="1" x14ac:dyDescent="0.15">
      <c r="B5" s="10"/>
    </row>
    <row r="6" spans="2:19" s="15" customFormat="1" ht="18" customHeight="1" x14ac:dyDescent="0.15">
      <c r="B6" s="13"/>
      <c r="C6" s="63" t="s">
        <v>2</v>
      </c>
      <c r="D6" s="63"/>
      <c r="E6" s="63"/>
      <c r="F6" s="63"/>
      <c r="G6" s="14"/>
    </row>
    <row r="7" spans="2:19" s="3" customFormat="1" ht="15.95" customHeight="1" x14ac:dyDescent="0.15">
      <c r="B7" s="10"/>
    </row>
    <row r="8" spans="2:19" ht="21" x14ac:dyDescent="0.15">
      <c r="B8" s="64" t="s">
        <v>3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</row>
    <row r="9" spans="2:19" s="3" customFormat="1" ht="15.95" customHeight="1" x14ac:dyDescent="0.15">
      <c r="B9" s="10"/>
    </row>
    <row r="10" spans="2:19" s="3" customFormat="1" ht="14.25" x14ac:dyDescent="0.15">
      <c r="B10" s="16" t="s">
        <v>4</v>
      </c>
      <c r="C10" s="65" t="s">
        <v>5</v>
      </c>
      <c r="D10" s="65"/>
    </row>
    <row r="11" spans="2:19" s="3" customFormat="1" ht="32.1" customHeight="1" x14ac:dyDescent="0.15">
      <c r="B11" s="16"/>
      <c r="C11" s="55" t="s">
        <v>6</v>
      </c>
      <c r="D11" s="56"/>
      <c r="E11" s="57" t="s">
        <v>68</v>
      </c>
      <c r="F11" s="58"/>
      <c r="G11" s="58"/>
      <c r="H11" s="58"/>
      <c r="I11" s="58"/>
      <c r="J11" s="58"/>
      <c r="K11" s="58"/>
      <c r="L11" s="59"/>
      <c r="M11" s="59"/>
      <c r="N11" s="60"/>
    </row>
    <row r="12" spans="2:19" s="3" customFormat="1" ht="18" hidden="1" customHeight="1" x14ac:dyDescent="0.15">
      <c r="B12" s="16"/>
      <c r="C12" s="66" t="s">
        <v>7</v>
      </c>
      <c r="D12" s="66"/>
      <c r="E12" s="67"/>
      <c r="F12" s="68"/>
      <c r="G12" s="68"/>
      <c r="H12" s="69"/>
      <c r="I12" s="69"/>
      <c r="J12" s="69"/>
      <c r="K12" s="69"/>
      <c r="L12" s="69"/>
      <c r="M12" s="69"/>
      <c r="N12" s="70"/>
    </row>
    <row r="13" spans="2:19" s="3" customFormat="1" ht="18" customHeight="1" x14ac:dyDescent="0.15">
      <c r="B13" s="16"/>
      <c r="C13" s="66" t="s">
        <v>8</v>
      </c>
      <c r="D13" s="66"/>
      <c r="E13" s="71" t="s">
        <v>9</v>
      </c>
      <c r="F13" s="72"/>
      <c r="G13" s="72"/>
      <c r="H13" s="17"/>
      <c r="I13" s="18"/>
      <c r="J13" s="19"/>
      <c r="K13" s="19"/>
      <c r="L13" s="19"/>
      <c r="M13" s="20"/>
      <c r="N13" s="21"/>
    </row>
    <row r="14" spans="2:19" s="3" customFormat="1" ht="18" customHeight="1" x14ac:dyDescent="0.15">
      <c r="B14" s="16"/>
      <c r="C14" s="66" t="s">
        <v>10</v>
      </c>
      <c r="D14" s="66"/>
      <c r="E14" s="73">
        <v>45735</v>
      </c>
      <c r="F14" s="74"/>
      <c r="G14" s="75"/>
      <c r="H14" s="22" t="str">
        <f>TEXT(WEEKDAY(E14),"(aaa)")</f>
        <v>(水)</v>
      </c>
      <c r="I14" s="76">
        <v>0.66666666666666663</v>
      </c>
      <c r="J14" s="76"/>
      <c r="K14" s="77" t="s">
        <v>11</v>
      </c>
      <c r="L14" s="77"/>
      <c r="M14" s="77"/>
      <c r="N14" s="78"/>
    </row>
    <row r="15" spans="2:19" s="3" customFormat="1" ht="18" customHeight="1" x14ac:dyDescent="0.15">
      <c r="B15" s="16"/>
      <c r="C15" s="80" t="s">
        <v>12</v>
      </c>
      <c r="D15" s="81"/>
      <c r="E15" s="84" t="s">
        <v>13</v>
      </c>
      <c r="F15" s="85"/>
      <c r="G15" s="85"/>
      <c r="H15" s="86" t="s">
        <v>66</v>
      </c>
      <c r="I15" s="86"/>
      <c r="J15" s="86"/>
      <c r="K15" s="86"/>
      <c r="L15" s="86"/>
      <c r="M15" s="86"/>
      <c r="N15" s="87"/>
    </row>
    <row r="16" spans="2:19" s="3" customFormat="1" ht="18" customHeight="1" x14ac:dyDescent="0.15">
      <c r="B16" s="16"/>
      <c r="C16" s="82"/>
      <c r="D16" s="83"/>
      <c r="E16" s="88" t="s">
        <v>14</v>
      </c>
      <c r="F16" s="89"/>
      <c r="G16" s="89"/>
      <c r="H16" s="89"/>
      <c r="I16" s="89"/>
      <c r="J16" s="89"/>
      <c r="K16" s="89"/>
      <c r="L16" s="89"/>
      <c r="M16" s="89"/>
      <c r="N16" s="90"/>
    </row>
    <row r="17" spans="2:14" s="3" customFormat="1" ht="14.25" x14ac:dyDescent="0.15">
      <c r="B17" s="16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</row>
    <row r="18" spans="2:14" s="4" customFormat="1" ht="14.25" hidden="1" x14ac:dyDescent="0.15">
      <c r="B18" s="23" t="s">
        <v>15</v>
      </c>
      <c r="C18" s="92" t="s">
        <v>16</v>
      </c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</row>
    <row r="19" spans="2:14" s="4" customFormat="1" ht="14.25" x14ac:dyDescent="0.15">
      <c r="B19" s="23"/>
      <c r="C19" s="24"/>
      <c r="D19" s="24"/>
      <c r="E19" s="24"/>
      <c r="F19" s="24"/>
      <c r="G19" s="24"/>
      <c r="H19" s="25"/>
      <c r="I19" s="24"/>
      <c r="J19" s="24"/>
      <c r="K19" s="25"/>
      <c r="L19" s="24"/>
      <c r="M19" s="24"/>
      <c r="N19" s="24"/>
    </row>
    <row r="20" spans="2:14" s="3" customFormat="1" ht="14.25" x14ac:dyDescent="0.15">
      <c r="B20" s="16" t="s">
        <v>17</v>
      </c>
      <c r="C20" s="26" t="s">
        <v>18</v>
      </c>
      <c r="D20" s="26"/>
      <c r="E20" s="26"/>
      <c r="F20" s="26"/>
      <c r="G20" s="27">
        <v>45729</v>
      </c>
      <c r="H20" s="28" t="str">
        <f>TEXT(WEEKDAY(G20),"(aaa)")</f>
        <v>(木)</v>
      </c>
      <c r="I20" s="29"/>
      <c r="J20" s="30">
        <v>0.70833333333333337</v>
      </c>
      <c r="K20" s="31" t="s">
        <v>19</v>
      </c>
      <c r="L20" s="26"/>
      <c r="M20" s="26"/>
      <c r="N20" s="26"/>
    </row>
    <row r="21" spans="2:14" s="3" customFormat="1" ht="14.25" x14ac:dyDescent="0.15">
      <c r="B21" s="16"/>
      <c r="C21" s="32" t="s">
        <v>20</v>
      </c>
      <c r="D21" s="26"/>
      <c r="E21" s="26"/>
      <c r="F21" s="26"/>
      <c r="G21" s="33"/>
      <c r="H21" s="26"/>
      <c r="I21" s="26"/>
      <c r="J21" s="26"/>
      <c r="K21" s="31"/>
      <c r="L21" s="26"/>
      <c r="M21" s="26"/>
      <c r="N21" s="26"/>
    </row>
    <row r="22" spans="2:14" s="3" customFormat="1" ht="14.25" x14ac:dyDescent="0.15">
      <c r="B22" s="16"/>
      <c r="C22" s="26"/>
      <c r="D22" s="26"/>
      <c r="E22" s="26"/>
      <c r="F22" s="26"/>
      <c r="G22" s="33"/>
      <c r="H22" s="26"/>
      <c r="I22" s="26"/>
      <c r="J22" s="26"/>
      <c r="K22" s="31"/>
      <c r="L22" s="26"/>
      <c r="M22" s="26"/>
      <c r="N22" s="26"/>
    </row>
    <row r="23" spans="2:14" s="3" customFormat="1" ht="14.25" x14ac:dyDescent="0.15">
      <c r="B23" s="16" t="s">
        <v>21</v>
      </c>
      <c r="C23" s="26" t="s">
        <v>22</v>
      </c>
      <c r="D23" s="26"/>
      <c r="E23" s="26"/>
      <c r="F23" s="26"/>
      <c r="G23" s="33"/>
      <c r="H23" s="26"/>
      <c r="I23" s="26"/>
      <c r="J23" s="26"/>
      <c r="K23" s="33"/>
      <c r="L23" s="26"/>
      <c r="M23" s="26"/>
      <c r="N23" s="26"/>
    </row>
    <row r="24" spans="2:14" s="3" customFormat="1" ht="14.25" x14ac:dyDescent="0.15">
      <c r="B24" s="16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</row>
    <row r="25" spans="2:14" s="3" customFormat="1" ht="14.25" x14ac:dyDescent="0.15">
      <c r="B25" s="16" t="s">
        <v>23</v>
      </c>
      <c r="C25" s="65" t="s">
        <v>24</v>
      </c>
      <c r="D25" s="65"/>
      <c r="E25" s="65"/>
      <c r="F25" s="65"/>
      <c r="G25" s="65"/>
      <c r="H25" s="65"/>
      <c r="I25" s="65"/>
      <c r="J25" s="34">
        <f>G20</f>
        <v>45729</v>
      </c>
      <c r="K25" s="35">
        <f>J20</f>
        <v>0.70833333333333337</v>
      </c>
      <c r="L25" s="26" t="s">
        <v>25</v>
      </c>
      <c r="M25" s="26"/>
      <c r="N25" s="26"/>
    </row>
    <row r="26" spans="2:14" s="3" customFormat="1" ht="15" thickBot="1" x14ac:dyDescent="0.2">
      <c r="B26" s="36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</row>
    <row r="27" spans="2:14" s="3" customFormat="1" ht="18" customHeight="1" thickTop="1" x14ac:dyDescent="0.15">
      <c r="B27" s="38" t="s">
        <v>26</v>
      </c>
      <c r="C27" s="7"/>
      <c r="D27" s="7"/>
      <c r="E27" s="7"/>
      <c r="F27" s="38"/>
      <c r="G27" s="7"/>
      <c r="H27" s="7"/>
      <c r="I27" s="7"/>
      <c r="J27" s="7"/>
      <c r="K27" s="7"/>
      <c r="L27" s="8"/>
      <c r="M27" s="8"/>
      <c r="N27" s="39"/>
    </row>
    <row r="28" spans="2:14" s="3" customFormat="1" ht="18" customHeight="1" x14ac:dyDescent="0.15">
      <c r="B28" s="40" t="s">
        <v>27</v>
      </c>
      <c r="C28" s="41"/>
      <c r="D28" s="41"/>
      <c r="E28" s="41"/>
      <c r="F28" s="41"/>
      <c r="G28" s="40"/>
      <c r="H28" s="41"/>
      <c r="I28" s="41"/>
      <c r="J28" s="41"/>
      <c r="K28" s="41"/>
      <c r="L28" s="42" t="s">
        <v>28</v>
      </c>
      <c r="M28" s="43" t="s">
        <v>29</v>
      </c>
      <c r="N28" s="5" t="s">
        <v>67</v>
      </c>
    </row>
    <row r="29" spans="2:14" s="3" customFormat="1" ht="18" customHeight="1" x14ac:dyDescent="0.15">
      <c r="B29" s="40" t="s">
        <v>30</v>
      </c>
      <c r="C29" s="41"/>
      <c r="D29" s="41"/>
      <c r="E29" s="41"/>
      <c r="F29" s="41"/>
      <c r="G29" s="40"/>
      <c r="H29" s="41"/>
      <c r="I29" s="41"/>
      <c r="J29" s="41"/>
      <c r="K29" s="41"/>
      <c r="L29" s="42"/>
      <c r="M29" s="43"/>
      <c r="N29" s="5"/>
    </row>
    <row r="30" spans="2:14" s="3" customFormat="1" ht="18" customHeight="1" x14ac:dyDescent="0.15">
      <c r="B30" s="6" t="s">
        <v>31</v>
      </c>
      <c r="C30" s="7"/>
      <c r="D30" s="7"/>
      <c r="E30" s="7"/>
      <c r="F30" s="7"/>
      <c r="G30" s="6"/>
      <c r="H30" s="7"/>
      <c r="I30" s="7"/>
      <c r="J30" s="6" t="s">
        <v>32</v>
      </c>
      <c r="K30" s="7"/>
      <c r="L30" s="8"/>
      <c r="M30" s="8"/>
      <c r="N30" s="8"/>
    </row>
    <row r="31" spans="2:14" s="3" customFormat="1" ht="18" customHeight="1" thickBot="1" x14ac:dyDescent="0.2">
      <c r="B31" s="94" t="s">
        <v>33</v>
      </c>
      <c r="C31" s="94"/>
      <c r="D31" s="94"/>
      <c r="E31" s="94"/>
      <c r="F31" s="94"/>
      <c r="G31" s="44" t="s">
        <v>34</v>
      </c>
      <c r="H31" s="45"/>
      <c r="I31" s="45"/>
      <c r="J31" s="44"/>
      <c r="K31" s="45"/>
      <c r="L31" s="44"/>
      <c r="M31" s="37"/>
      <c r="N31" s="37"/>
    </row>
    <row r="32" spans="2:14" s="3" customFormat="1" ht="18" customHeight="1" thickTop="1" x14ac:dyDescent="0.15">
      <c r="B32" s="6"/>
      <c r="C32" s="7"/>
      <c r="D32" s="7"/>
      <c r="E32" s="7"/>
      <c r="F32" s="7"/>
      <c r="G32" s="6"/>
      <c r="H32" s="7"/>
      <c r="I32" s="7"/>
      <c r="J32" s="6"/>
      <c r="K32" s="7"/>
      <c r="L32" s="8"/>
      <c r="M32" s="8"/>
      <c r="N32" s="8"/>
    </row>
    <row r="33" spans="2:14" ht="18" customHeight="1" x14ac:dyDescent="0.15">
      <c r="B33" s="46"/>
      <c r="C33" s="47"/>
      <c r="D33" s="47"/>
      <c r="F33" s="48"/>
      <c r="G33" s="48"/>
      <c r="H33" s="49" t="s">
        <v>35</v>
      </c>
      <c r="I33" s="49"/>
      <c r="J33" s="48"/>
      <c r="K33" s="48"/>
      <c r="L33" s="48"/>
    </row>
    <row r="34" spans="2:14" ht="18" customHeight="1" x14ac:dyDescent="0.15">
      <c r="B34" s="46"/>
      <c r="C34" s="47"/>
      <c r="D34" s="47"/>
      <c r="E34" s="47"/>
      <c r="F34" s="47"/>
      <c r="G34" s="47"/>
      <c r="H34" s="47"/>
      <c r="I34" s="47"/>
      <c r="J34" s="47"/>
      <c r="K34" s="47"/>
      <c r="L34" s="95" t="s">
        <v>36</v>
      </c>
      <c r="M34" s="95"/>
      <c r="N34" s="95"/>
    </row>
    <row r="35" spans="2:14" ht="18" customHeight="1" x14ac:dyDescent="0.15">
      <c r="B35" s="46"/>
      <c r="C35" s="96" t="s">
        <v>37</v>
      </c>
      <c r="D35" s="96"/>
      <c r="E35" s="50" t="str">
        <f>E11</f>
        <v>自衛隊新潟地方協力本部柏崎地域事務所で使用する電気ほか１件</v>
      </c>
      <c r="F35" s="47"/>
      <c r="G35" s="47"/>
      <c r="H35" s="47"/>
      <c r="I35" s="47"/>
      <c r="J35" s="47"/>
      <c r="K35" s="7"/>
      <c r="L35" s="47"/>
      <c r="M35" s="47"/>
      <c r="N35" s="47"/>
    </row>
    <row r="36" spans="2:14" ht="18" customHeight="1" x14ac:dyDescent="0.15">
      <c r="B36" s="46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</row>
    <row r="37" spans="2:14" ht="18" customHeight="1" x14ac:dyDescent="0.15">
      <c r="C37" s="79">
        <f>E14</f>
        <v>45735</v>
      </c>
      <c r="D37" s="79"/>
      <c r="E37" s="79"/>
      <c r="F37" s="9" t="s">
        <v>38</v>
      </c>
    </row>
    <row r="38" spans="2:14" ht="18" customHeight="1" thickBot="1" x14ac:dyDescent="0.2"/>
    <row r="39" spans="2:14" ht="18" customHeight="1" x14ac:dyDescent="0.15">
      <c r="B39" s="97" t="s">
        <v>39</v>
      </c>
      <c r="C39" s="98"/>
      <c r="D39" s="103"/>
      <c r="E39" s="104"/>
      <c r="F39" s="104"/>
      <c r="G39" s="98"/>
      <c r="H39" s="105"/>
      <c r="I39" s="112" t="s">
        <v>40</v>
      </c>
      <c r="J39" s="113"/>
      <c r="K39" s="113"/>
      <c r="L39" s="113"/>
      <c r="M39" s="113"/>
      <c r="N39" s="114"/>
    </row>
    <row r="40" spans="2:14" ht="18" customHeight="1" x14ac:dyDescent="0.15">
      <c r="B40" s="99"/>
      <c r="C40" s="100"/>
      <c r="D40" s="106"/>
      <c r="E40" s="107"/>
      <c r="F40" s="107"/>
      <c r="G40" s="100"/>
      <c r="H40" s="108"/>
      <c r="I40" s="115" t="s">
        <v>41</v>
      </c>
      <c r="J40" s="116"/>
      <c r="K40" s="116"/>
      <c r="L40" s="116"/>
      <c r="M40" s="116"/>
      <c r="N40" s="117"/>
    </row>
    <row r="41" spans="2:14" ht="18" customHeight="1" x14ac:dyDescent="0.15">
      <c r="B41" s="101"/>
      <c r="C41" s="102"/>
      <c r="D41" s="109"/>
      <c r="E41" s="110"/>
      <c r="F41" s="110"/>
      <c r="G41" s="102"/>
      <c r="H41" s="111"/>
      <c r="I41" s="118" t="s">
        <v>69</v>
      </c>
      <c r="J41" s="119"/>
      <c r="K41" s="119"/>
      <c r="L41" s="120"/>
      <c r="M41" s="121"/>
      <c r="N41" s="122"/>
    </row>
    <row r="42" spans="2:14" ht="18" customHeight="1" x14ac:dyDescent="0.15">
      <c r="B42" s="101" t="s">
        <v>42</v>
      </c>
      <c r="C42" s="102"/>
      <c r="D42" s="123" t="s">
        <v>43</v>
      </c>
      <c r="E42" s="124"/>
      <c r="F42" s="124"/>
      <c r="G42" s="124"/>
      <c r="H42" s="125"/>
      <c r="I42" s="132" t="s">
        <v>44</v>
      </c>
      <c r="J42" s="133"/>
      <c r="K42" s="133"/>
      <c r="L42" s="134"/>
      <c r="M42" s="133"/>
      <c r="N42" s="135"/>
    </row>
    <row r="43" spans="2:14" ht="18" customHeight="1" x14ac:dyDescent="0.15">
      <c r="B43" s="101"/>
      <c r="C43" s="102"/>
      <c r="D43" s="126"/>
      <c r="E43" s="127"/>
      <c r="F43" s="127"/>
      <c r="G43" s="127"/>
      <c r="H43" s="128"/>
      <c r="I43" s="136" t="s">
        <v>45</v>
      </c>
      <c r="J43" s="137"/>
      <c r="K43" s="137"/>
      <c r="L43" s="138" t="s">
        <v>46</v>
      </c>
      <c r="M43" s="139"/>
      <c r="N43" s="140"/>
    </row>
    <row r="44" spans="2:14" ht="18" customHeight="1" x14ac:dyDescent="0.15">
      <c r="B44" s="101"/>
      <c r="C44" s="102"/>
      <c r="D44" s="129"/>
      <c r="E44" s="130"/>
      <c r="F44" s="130"/>
      <c r="G44" s="130"/>
      <c r="H44" s="131"/>
      <c r="I44" s="136" t="s">
        <v>47</v>
      </c>
      <c r="J44" s="137"/>
      <c r="K44" s="137"/>
      <c r="L44" s="141" t="s">
        <v>48</v>
      </c>
      <c r="M44" s="137"/>
      <c r="N44" s="142"/>
    </row>
    <row r="45" spans="2:14" ht="18" customHeight="1" x14ac:dyDescent="0.15">
      <c r="B45" s="143" t="s">
        <v>49</v>
      </c>
      <c r="C45" s="144"/>
      <c r="D45" s="109"/>
      <c r="E45" s="110"/>
      <c r="F45" s="110"/>
      <c r="G45" s="102"/>
      <c r="H45" s="111"/>
      <c r="I45" s="136" t="s">
        <v>50</v>
      </c>
      <c r="J45" s="137"/>
      <c r="K45" s="137"/>
      <c r="L45" s="52" t="s">
        <v>51</v>
      </c>
      <c r="M45" s="53"/>
      <c r="N45" s="54"/>
    </row>
    <row r="46" spans="2:14" ht="18" customHeight="1" x14ac:dyDescent="0.15">
      <c r="B46" s="99" t="s">
        <v>52</v>
      </c>
      <c r="C46" s="100"/>
      <c r="D46" s="109"/>
      <c r="E46" s="110"/>
      <c r="F46" s="110"/>
      <c r="G46" s="102"/>
      <c r="H46" s="111"/>
      <c r="I46" s="136" t="s">
        <v>53</v>
      </c>
      <c r="J46" s="137"/>
      <c r="K46" s="137"/>
      <c r="L46" s="52" t="s">
        <v>54</v>
      </c>
      <c r="M46" s="53"/>
      <c r="N46" s="54"/>
    </row>
    <row r="47" spans="2:14" ht="18" customHeight="1" thickBot="1" x14ac:dyDescent="0.2">
      <c r="B47" s="101" t="s">
        <v>55</v>
      </c>
      <c r="C47" s="102"/>
      <c r="D47" s="109"/>
      <c r="E47" s="110"/>
      <c r="F47" s="110"/>
      <c r="G47" s="102"/>
      <c r="H47" s="111"/>
      <c r="I47" s="159" t="s">
        <v>56</v>
      </c>
      <c r="J47" s="146"/>
      <c r="K47" s="146"/>
      <c r="L47" s="145" t="s">
        <v>57</v>
      </c>
      <c r="M47" s="146"/>
      <c r="N47" s="147"/>
    </row>
    <row r="48" spans="2:14" ht="18" customHeight="1" x14ac:dyDescent="0.15">
      <c r="B48" s="101"/>
      <c r="C48" s="102"/>
      <c r="D48" s="109"/>
      <c r="E48" s="110"/>
      <c r="F48" s="110"/>
      <c r="G48" s="102"/>
      <c r="H48" s="111"/>
      <c r="I48" s="148" t="s">
        <v>58</v>
      </c>
      <c r="J48" s="149"/>
      <c r="K48" s="149"/>
      <c r="L48" s="149"/>
      <c r="M48" s="149"/>
      <c r="N48" s="150"/>
    </row>
    <row r="49" spans="2:14" ht="18" customHeight="1" x14ac:dyDescent="0.15">
      <c r="B49" s="101" t="s">
        <v>59</v>
      </c>
      <c r="C49" s="102"/>
      <c r="D49" s="109"/>
      <c r="E49" s="110"/>
      <c r="F49" s="110"/>
      <c r="G49" s="102"/>
      <c r="H49" s="111"/>
      <c r="I49" s="151" t="s">
        <v>60</v>
      </c>
      <c r="J49" s="152"/>
      <c r="K49" s="153"/>
      <c r="L49" s="154" t="s">
        <v>61</v>
      </c>
      <c r="M49" s="154"/>
      <c r="N49" s="155"/>
    </row>
    <row r="50" spans="2:14" ht="18" customHeight="1" x14ac:dyDescent="0.15">
      <c r="B50" s="101"/>
      <c r="C50" s="102"/>
      <c r="D50" s="109"/>
      <c r="E50" s="110"/>
      <c r="F50" s="110"/>
      <c r="G50" s="102"/>
      <c r="H50" s="111"/>
      <c r="I50" s="151" t="s">
        <v>62</v>
      </c>
      <c r="J50" s="152"/>
      <c r="K50" s="153"/>
      <c r="L50" s="156" t="s">
        <v>63</v>
      </c>
      <c r="M50" s="157"/>
      <c r="N50" s="158"/>
    </row>
    <row r="51" spans="2:14" ht="18" customHeight="1" x14ac:dyDescent="0.15">
      <c r="B51" s="101" t="s">
        <v>64</v>
      </c>
      <c r="C51" s="102"/>
      <c r="D51" s="109"/>
      <c r="E51" s="110"/>
      <c r="F51" s="110"/>
      <c r="G51" s="102"/>
      <c r="H51" s="111"/>
      <c r="I51" s="151" t="s">
        <v>65</v>
      </c>
      <c r="J51" s="152"/>
      <c r="K51" s="153"/>
      <c r="L51" s="157"/>
      <c r="M51" s="157"/>
      <c r="N51" s="158"/>
    </row>
    <row r="52" spans="2:14" ht="18" customHeight="1" thickBot="1" x14ac:dyDescent="0.2">
      <c r="B52" s="160"/>
      <c r="C52" s="161"/>
      <c r="D52" s="162"/>
      <c r="E52" s="163"/>
      <c r="F52" s="163"/>
      <c r="G52" s="161"/>
      <c r="H52" s="164"/>
      <c r="I52" s="165"/>
      <c r="J52" s="166"/>
      <c r="K52" s="167"/>
      <c r="L52" s="145"/>
      <c r="M52" s="146"/>
      <c r="N52" s="147"/>
    </row>
    <row r="53" spans="2:14" ht="18" customHeight="1" x14ac:dyDescent="0.15"/>
    <row r="54" spans="2:14" ht="18" customHeight="1" x14ac:dyDescent="0.15"/>
    <row r="55" spans="2:14" ht="18" customHeight="1" x14ac:dyDescent="0.15"/>
    <row r="56" spans="2:14" ht="18" customHeight="1" x14ac:dyDescent="0.15"/>
    <row r="57" spans="2:14" ht="18" customHeight="1" x14ac:dyDescent="0.15"/>
    <row r="58" spans="2:14" ht="18" customHeight="1" x14ac:dyDescent="0.15"/>
    <row r="59" spans="2:14" ht="18" customHeight="1" x14ac:dyDescent="0.15"/>
    <row r="60" spans="2:14" ht="18" customHeight="1" x14ac:dyDescent="0.15"/>
    <row r="61" spans="2:14" ht="18" customHeight="1" x14ac:dyDescent="0.15"/>
    <row r="62" spans="2:14" ht="18" customHeight="1" x14ac:dyDescent="0.15"/>
    <row r="63" spans="2:14" ht="18" customHeight="1" x14ac:dyDescent="0.15"/>
    <row r="64" spans="2:1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  <row r="79" ht="18" customHeight="1" x14ac:dyDescent="0.15"/>
    <row r="80" ht="18" customHeight="1" x14ac:dyDescent="0.15"/>
    <row r="81" ht="18" customHeight="1" x14ac:dyDescent="0.15"/>
    <row r="82" ht="18" customHeight="1" x14ac:dyDescent="0.15"/>
    <row r="83" ht="18" customHeight="1" x14ac:dyDescent="0.15"/>
    <row r="84" ht="18" customHeight="1" x14ac:dyDescent="0.15"/>
    <row r="85" ht="18" customHeight="1" x14ac:dyDescent="0.15"/>
    <row r="86" ht="18" customHeight="1" x14ac:dyDescent="0.15"/>
    <row r="87" ht="18" customHeight="1" x14ac:dyDescent="0.15"/>
    <row r="88" ht="18" customHeight="1" x14ac:dyDescent="0.15"/>
    <row r="89" ht="18" customHeight="1" x14ac:dyDescent="0.15"/>
    <row r="90" ht="18" customHeight="1" x14ac:dyDescent="0.15"/>
    <row r="91" ht="18" customHeight="1" x14ac:dyDescent="0.15"/>
    <row r="92" ht="18" customHeight="1" x14ac:dyDescent="0.15"/>
    <row r="93" ht="18" customHeight="1" x14ac:dyDescent="0.15"/>
    <row r="94" ht="18" customHeight="1" x14ac:dyDescent="0.15"/>
    <row r="95" ht="18" customHeight="1" x14ac:dyDescent="0.15"/>
    <row r="96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</sheetData>
  <mergeCells count="64">
    <mergeCell ref="B51:C52"/>
    <mergeCell ref="D51:H52"/>
    <mergeCell ref="I51:K51"/>
    <mergeCell ref="L51:N51"/>
    <mergeCell ref="I52:K52"/>
    <mergeCell ref="L52:N52"/>
    <mergeCell ref="L47:N47"/>
    <mergeCell ref="I48:N48"/>
    <mergeCell ref="B49:C50"/>
    <mergeCell ref="D49:H50"/>
    <mergeCell ref="I49:K49"/>
    <mergeCell ref="L49:N49"/>
    <mergeCell ref="I50:K50"/>
    <mergeCell ref="L50:N50"/>
    <mergeCell ref="B47:C48"/>
    <mergeCell ref="D47:H48"/>
    <mergeCell ref="I47:K47"/>
    <mergeCell ref="B45:C45"/>
    <mergeCell ref="D45:H46"/>
    <mergeCell ref="I45:K45"/>
    <mergeCell ref="B46:C46"/>
    <mergeCell ref="I46:K46"/>
    <mergeCell ref="B42:C44"/>
    <mergeCell ref="D42:H44"/>
    <mergeCell ref="I42:K42"/>
    <mergeCell ref="L42:N42"/>
    <mergeCell ref="I43:K43"/>
    <mergeCell ref="L43:N43"/>
    <mergeCell ref="I44:K44"/>
    <mergeCell ref="L44:N44"/>
    <mergeCell ref="B39:C41"/>
    <mergeCell ref="D39:H41"/>
    <mergeCell ref="I39:N39"/>
    <mergeCell ref="I40:N40"/>
    <mergeCell ref="I41:K41"/>
    <mergeCell ref="L41:N41"/>
    <mergeCell ref="C37:E37"/>
    <mergeCell ref="C15:D16"/>
    <mergeCell ref="E15:G15"/>
    <mergeCell ref="H15:N15"/>
    <mergeCell ref="E16:N16"/>
    <mergeCell ref="C17:N17"/>
    <mergeCell ref="C18:N18"/>
    <mergeCell ref="C24:N24"/>
    <mergeCell ref="C25:I25"/>
    <mergeCell ref="B31:F31"/>
    <mergeCell ref="L34:N34"/>
    <mergeCell ref="C35:D35"/>
    <mergeCell ref="C12:D12"/>
    <mergeCell ref="E12:N12"/>
    <mergeCell ref="C13:D13"/>
    <mergeCell ref="E13:G13"/>
    <mergeCell ref="C14:D14"/>
    <mergeCell ref="E14:G14"/>
    <mergeCell ref="I14:J14"/>
    <mergeCell ref="K14:N14"/>
    <mergeCell ref="C11:D11"/>
    <mergeCell ref="E11:K11"/>
    <mergeCell ref="L11:N11"/>
    <mergeCell ref="B1:N1"/>
    <mergeCell ref="B4:N4"/>
    <mergeCell ref="C6:F6"/>
    <mergeCell ref="B8:N8"/>
    <mergeCell ref="C10:D10"/>
  </mergeCells>
  <phoneticPr fontId="3"/>
  <pageMargins left="0.78740157480314965" right="0.59055118110236227" top="0.39370078740157483" bottom="0.39370078740157483" header="0" footer="0"/>
  <pageSetup paperSize="9" scale="95" orientation="portrait" blackAndWhite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参加申込（柏崎ほか１件）</vt:lpstr>
      <vt:lpstr>'参加申込（柏崎ほか１件）'!Print_Area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熊倉 誠</dc:creator>
  <cp:lastModifiedBy>蔵田 岳志</cp:lastModifiedBy>
  <cp:lastPrinted>2025-03-05T02:30:50Z</cp:lastPrinted>
  <dcterms:created xsi:type="dcterms:W3CDTF">2021-01-26T00:49:23Z</dcterms:created>
  <dcterms:modified xsi:type="dcterms:W3CDTF">2025-03-07T00:12:13Z</dcterms:modified>
</cp:coreProperties>
</file>