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#003　【毎月】契約情報の公表（通年）\【契約情報の公表】R3年度\作業用データ\"/>
    </mc:Choice>
  </mc:AlternateContent>
  <xr:revisionPtr revIDLastSave="0" documentId="8_{263CE802-D156-49F5-A87C-3D680149D7A5}" xr6:coauthVersionLast="36" xr6:coauthVersionMax="36" xr10:uidLastSave="{00000000-0000-0000-0000-000000000000}"/>
  <bookViews>
    <workbookView xWindow="0" yWindow="0" windowWidth="20490" windowHeight="7455" xr2:uid="{E868BE89-83FB-4A4E-A0F4-EAFE8603C4C8}"/>
  </bookViews>
  <sheets>
    <sheet name="02 一般(3)" sheetId="2" r:id="rId1"/>
  </sheets>
  <definedNames>
    <definedName name="_xlnm._FilterDatabase" localSheetId="0" hidden="1">'02 一般(3)'!$A$6:$M$14</definedName>
    <definedName name="_xlnm.Print_Area" localSheetId="0">'02 一般(3)'!$A$1:$M$14</definedName>
    <definedName name="_xlnm.Print_Titles" localSheetId="0">'02 一般(3)'!$5:$6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8" i="2"/>
  <c r="I7" i="2"/>
  <c r="I9" i="2"/>
</calcChain>
</file>

<file path=xl/sharedStrings.xml><?xml version="1.0" encoding="utf-8"?>
<sst xmlns="http://schemas.openxmlformats.org/spreadsheetml/2006/main" count="59" uniqueCount="37">
  <si>
    <t>公共調達の適正化について（平成18年8月25日付財計第2017号）に基づく競争入札に係る情報の公表（物品・役務等）
及び公益法人に対する支出の公表・点検の方針について（平成24年6月１日　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3" eb="55">
      <t>エキム</t>
    </rPh>
    <rPh sb="55" eb="56">
      <t>ナド</t>
    </rPh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ニチ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7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</si>
  <si>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7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</si>
  <si>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7"/>
  </si>
  <si>
    <t>契約を締結した日</t>
    <rPh sb="0" eb="2">
      <t>ケイヤク</t>
    </rPh>
    <rPh sb="3" eb="5">
      <t>テイケツ</t>
    </rPh>
    <rPh sb="7" eb="8">
      <t>ヒ</t>
    </rPh>
    <phoneticPr fontId="7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</si>
  <si>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7"/>
  </si>
  <si>
    <t>法人番号</t>
    <rPh sb="0" eb="2">
      <t>ホウジン</t>
    </rPh>
    <rPh sb="2" eb="4">
      <t>バンゴウ</t>
    </rPh>
    <phoneticPr fontId="7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</si>
  <si>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7"/>
  </si>
  <si>
    <t>予定価格</t>
    <rPh sb="0" eb="2">
      <t>ヨテイ</t>
    </rPh>
    <rPh sb="2" eb="4">
      <t>カカク</t>
    </rPh>
    <phoneticPr fontId="7"/>
  </si>
  <si>
    <t>契約金額</t>
    <rPh sb="0" eb="2">
      <t>ケイヤク</t>
    </rPh>
    <rPh sb="2" eb="4">
      <t>キンガク</t>
    </rPh>
    <phoneticPr fontId="7"/>
  </si>
  <si>
    <t>落札率</t>
    <rPh sb="0" eb="2">
      <t>ラクサツ</t>
    </rPh>
    <rPh sb="2" eb="3">
      <t>リツ</t>
    </rPh>
    <phoneticPr fontId="7"/>
  </si>
  <si>
    <t>公益法人の場合</t>
    <rPh sb="0" eb="2">
      <t>コウエキ</t>
    </rPh>
    <rPh sb="2" eb="4">
      <t>ホウジン</t>
    </rPh>
    <rPh sb="5" eb="7">
      <t>バアイ</t>
    </rPh>
    <phoneticPr fontId="7"/>
  </si>
  <si>
    <t>備　　考</t>
    <rPh sb="0" eb="1">
      <t>ソナエ</t>
    </rPh>
    <rPh sb="3" eb="4">
      <t>コウ</t>
    </rPh>
    <phoneticPr fontId="7"/>
  </si>
  <si>
    <t>公益法人の区分</t>
    <rPh sb="0" eb="2">
      <t>コウエキ</t>
    </rPh>
    <rPh sb="2" eb="4">
      <t>ホウジン</t>
    </rPh>
    <rPh sb="5" eb="7">
      <t>クブン</t>
    </rPh>
    <phoneticPr fontId="7"/>
  </si>
  <si>
    <t>国所管、都道府県所管の区分</t>
    <rPh sb="4" eb="8">
      <t>トドウフケン</t>
    </rPh>
    <phoneticPr fontId="7"/>
  </si>
  <si>
    <t>応札・応募者数</t>
    <phoneticPr fontId="7"/>
  </si>
  <si>
    <t>支出負担行為担当官
防衛大学校　
総務部長　二又　知彦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フタマタ</t>
    </rPh>
    <rPh sb="25" eb="27">
      <t>トモヒコ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7"/>
  </si>
  <si>
    <t>一般競争入札</t>
    <rPh sb="0" eb="2">
      <t>イッパン</t>
    </rPh>
    <rPh sb="2" eb="4">
      <t>キョウソウ</t>
    </rPh>
    <rPh sb="4" eb="6">
      <t>ニュウサツ</t>
    </rPh>
    <phoneticPr fontId="7"/>
  </si>
  <si>
    <t>━</t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</si>
  <si>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</si>
  <si>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単価契約</t>
    <rPh sb="0" eb="2">
      <t>タンカ</t>
    </rPh>
    <rPh sb="2" eb="4">
      <t>ケイヤク</t>
    </rPh>
    <phoneticPr fontId="3"/>
  </si>
  <si>
    <t>日本バイナリー株式会社
東京都港区芝２－３－３</t>
    <phoneticPr fontId="7"/>
  </si>
  <si>
    <t>有限会社新倉造船所
神奈川県横須賀市佐島１－１８－３０</t>
    <rPh sb="0" eb="4">
      <t>ユウゲンガイシャ</t>
    </rPh>
    <rPh sb="4" eb="6">
      <t>ニイクラ</t>
    </rPh>
    <rPh sb="6" eb="8">
      <t>ゾウセン</t>
    </rPh>
    <rPh sb="8" eb="9">
      <t>ジョ</t>
    </rPh>
    <phoneticPr fontId="3"/>
  </si>
  <si>
    <t>株式会社神奈川保健事業社
神奈川県横浜市金沢区鳥浜町４－１８</t>
    <rPh sb="4" eb="7">
      <t>カナガワ</t>
    </rPh>
    <rPh sb="7" eb="9">
      <t>ホケン</t>
    </rPh>
    <rPh sb="9" eb="11">
      <t>ジギョウ</t>
    </rPh>
    <rPh sb="11" eb="12">
      <t>シャ</t>
    </rPh>
    <rPh sb="13" eb="16">
      <t>カナガワ</t>
    </rPh>
    <phoneticPr fontId="3"/>
  </si>
  <si>
    <t>株式会社ヨコショク
神奈川県横須賀市日の出町３－９</t>
    <phoneticPr fontId="3"/>
  </si>
  <si>
    <t>京浜トラベルサービス株式会社
神奈川県川崎市川崎区南町２２－３</t>
    <rPh sb="0" eb="2">
      <t>ケイヒン</t>
    </rPh>
    <rPh sb="10" eb="14">
      <t>カブシキガイシャ</t>
    </rPh>
    <phoneticPr fontId="3"/>
  </si>
  <si>
    <t>ロボット修理
１式</t>
    <rPh sb="4" eb="6">
      <t>シュウリ</t>
    </rPh>
    <rPh sb="8" eb="9">
      <t>シキ</t>
    </rPh>
    <phoneticPr fontId="3"/>
  </si>
  <si>
    <t>産業廃棄物の収集・運搬及び処理
１式</t>
    <rPh sb="0" eb="2">
      <t>サンギョウ</t>
    </rPh>
    <rPh sb="2" eb="5">
      <t>ハイキブツ</t>
    </rPh>
    <rPh sb="6" eb="8">
      <t>シュウシュウ</t>
    </rPh>
    <rPh sb="9" eb="11">
      <t>ウンパン</t>
    </rPh>
    <rPh sb="11" eb="12">
      <t>オヨ</t>
    </rPh>
    <rPh sb="13" eb="15">
      <t>ショリ</t>
    </rPh>
    <phoneticPr fontId="3"/>
  </si>
  <si>
    <t>カッター（８隻）年次修理（後期）
１式</t>
    <rPh sb="6" eb="7">
      <t>セキ</t>
    </rPh>
    <rPh sb="8" eb="10">
      <t>ネンジ</t>
    </rPh>
    <rPh sb="10" eb="12">
      <t>シュウリ</t>
    </rPh>
    <rPh sb="13" eb="15">
      <t>コウキ</t>
    </rPh>
    <phoneticPr fontId="3"/>
  </si>
  <si>
    <t>バス借上
１式</t>
    <rPh sb="2" eb="4">
      <t>カリア</t>
    </rPh>
    <phoneticPr fontId="3"/>
  </si>
  <si>
    <t>株式会社山城屋
東京都練馬区平和台２丁目１６番４号</t>
    <rPh sb="0" eb="2">
      <t>カブシキ</t>
    </rPh>
    <rPh sb="2" eb="4">
      <t>カイシャ</t>
    </rPh>
    <rPh sb="4" eb="6">
      <t>ヤマシロ</t>
    </rPh>
    <rPh sb="6" eb="7">
      <t>ヤ</t>
    </rPh>
    <phoneticPr fontId="4"/>
  </si>
  <si>
    <t>幕の内弁当Ｂ　外
３件</t>
    <rPh sb="7" eb="8">
      <t>ホカ</t>
    </rPh>
    <rPh sb="10" eb="11">
      <t>ケン</t>
    </rPh>
    <phoneticPr fontId="10"/>
  </si>
  <si>
    <t>幕の内弁当Ｃ　外
２件</t>
    <rPh sb="7" eb="8">
      <t>ホカ</t>
    </rPh>
    <rPh sb="10" eb="11">
      <t>ケン</t>
    </rPh>
    <phoneticPr fontId="10"/>
  </si>
  <si>
    <t>株式会社東華軒
神奈川県小田原市西酒匂１-３-５４</t>
    <rPh sb="0" eb="4">
      <t>カブシキガイシャ</t>
    </rPh>
    <rPh sb="4" eb="5">
      <t>トウ</t>
    </rPh>
    <rPh sb="5" eb="6">
      <t>カ</t>
    </rPh>
    <rPh sb="6" eb="7">
      <t>ケン</t>
    </rPh>
    <rPh sb="8" eb="12">
      <t>カナガワケン</t>
    </rPh>
    <rPh sb="12" eb="16">
      <t>オダワラシ</t>
    </rPh>
    <rPh sb="16" eb="17">
      <t>ニシ</t>
    </rPh>
    <rPh sb="17" eb="18">
      <t>サケ</t>
    </rPh>
    <rPh sb="18" eb="19">
      <t>ニオイ</t>
    </rPh>
    <phoneticPr fontId="5"/>
  </si>
  <si>
    <t>支出負担行為担当官
防衛大学校　
総務部長　二又　知彦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フタマタ</t>
    </rPh>
    <rPh sb="25" eb="27">
      <t>トモヒコ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</si>
  <si>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株式会社サンクフル・アイ
東京都豊島区東池袋５－７－３</t>
  </si>
  <si>
    <t>内地米（3月分
１式</t>
    <rPh sb="0" eb="2">
      <t>ナイチ</t>
    </rPh>
    <rPh sb="2" eb="3">
      <t>マイ</t>
    </rPh>
    <rPh sb="5" eb="7">
      <t>ガツブン</t>
    </rPh>
    <rPh sb="9" eb="10">
      <t>シキ</t>
    </rPh>
    <phoneticPr fontId="3"/>
  </si>
  <si>
    <t>PCR検査（新型コロナウイルス）の役務
１式</t>
    <rPh sb="3" eb="5">
      <t>ケンサ</t>
    </rPh>
    <rPh sb="6" eb="8">
      <t>シンガタ</t>
    </rPh>
    <rPh sb="17" eb="19">
      <t>エキム</t>
    </rPh>
    <rPh sb="21" eb="22">
      <t>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</si>
</sst>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top"/>
    </xf>
  </cellStyleXfs>
  <cellXfs count="4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5" fillId="2" borderId="0" xfId="1" applyFont="1" applyFill="1">
      <alignment vertical="center"/>
    </xf>
    <xf numFmtId="10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left" vertical="center"/>
    </xf>
    <xf numFmtId="38" fontId="5" fillId="2" borderId="0" xfId="1" applyFont="1" applyFill="1" applyAlignment="1">
      <alignment horizontal="left" vertical="center"/>
    </xf>
    <xf numFmtId="10" fontId="5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58" fontId="8" fillId="2" borderId="6" xfId="2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right" vertical="center" wrapText="1"/>
    </xf>
    <xf numFmtId="10" fontId="8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58" fontId="8" fillId="0" borderId="6" xfId="2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right" vertical="center" wrapText="1"/>
    </xf>
    <xf numFmtId="10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38" fontId="8" fillId="2" borderId="1" xfId="1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 4" xfId="3" xr:uid="{5E7F19C1-73C0-4642-BB9B-582FDFAB81AF}"/>
    <cellStyle name="標準_１６７調査票４案件best100（再検討）0914提出用" xfId="2" xr:uid="{A4C6286A-9BE5-467E-9759-1FDE1441A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7D59-890A-41C2-B904-C41F5DCA5346}">
  <dimension ref="A1:M14"/>
  <sheetViews>
    <sheetView tabSelected="1" zoomScaleNormal="100" zoomScaleSheetLayoutView="100" workbookViewId="0">
      <pane ySplit="6" topLeftCell="A7" activePane="bottomLeft" state="frozen"/>
      <selection pane="bottomLeft" activeCell="A15" sqref="A15"/>
    </sheetView>
  </sheetViews>
  <sheetFormatPr defaultRowHeight="13.5" x14ac:dyDescent="0.4"/>
  <cols>
    <col min="1" max="1" width="20" style="5" customWidth="1"/>
    <col min="2" max="2" width="16.875" style="5" customWidth="1"/>
    <col min="3" max="3" width="13.75" style="5" customWidth="1"/>
    <col min="4" max="4" width="15" style="5" customWidth="1"/>
    <col min="5" max="5" width="11.25" style="5" customWidth="1"/>
    <col min="6" max="8" width="14.625" style="5" customWidth="1"/>
    <col min="9" max="9" width="6.75" style="5" customWidth="1"/>
    <col min="10" max="12" width="8.125" style="5" customWidth="1"/>
    <col min="13" max="13" width="7.5" style="5" bestFit="1" customWidth="1"/>
    <col min="14" max="16384" width="9" style="5"/>
  </cols>
  <sheetData>
    <row r="1" spans="1:13" ht="15" x14ac:dyDescent="0.4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4"/>
    </row>
    <row r="2" spans="1:13" ht="43.5" customHeight="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4">
      <c r="B3" s="6"/>
      <c r="G3" s="7"/>
      <c r="H3" s="8"/>
      <c r="I3" s="9"/>
      <c r="J3" s="9"/>
      <c r="K3" s="9"/>
      <c r="L3" s="9"/>
    </row>
    <row r="4" spans="1:13" s="10" customFormat="1" x14ac:dyDescent="0.4">
      <c r="G4" s="11"/>
      <c r="H4" s="11"/>
      <c r="I4" s="12"/>
      <c r="J4" s="12"/>
      <c r="K4" s="12"/>
      <c r="L4" s="12"/>
    </row>
    <row r="5" spans="1:13" s="13" customFormat="1" ht="31.5" customHeight="1" x14ac:dyDescent="0.4">
      <c r="A5" s="32" t="s">
        <v>1</v>
      </c>
      <c r="B5" s="35" t="s">
        <v>2</v>
      </c>
      <c r="C5" s="32" t="s">
        <v>3</v>
      </c>
      <c r="D5" s="35" t="s">
        <v>4</v>
      </c>
      <c r="E5" s="37" t="s">
        <v>5</v>
      </c>
      <c r="F5" s="35" t="s">
        <v>6</v>
      </c>
      <c r="G5" s="37" t="s">
        <v>7</v>
      </c>
      <c r="H5" s="37" t="s">
        <v>8</v>
      </c>
      <c r="I5" s="39" t="s">
        <v>9</v>
      </c>
      <c r="J5" s="29" t="s">
        <v>10</v>
      </c>
      <c r="K5" s="30"/>
      <c r="L5" s="31"/>
      <c r="M5" s="32" t="s">
        <v>11</v>
      </c>
    </row>
    <row r="6" spans="1:13" s="13" customFormat="1" ht="31.5" x14ac:dyDescent="0.4">
      <c r="A6" s="33"/>
      <c r="B6" s="36"/>
      <c r="C6" s="33"/>
      <c r="D6" s="36"/>
      <c r="E6" s="38"/>
      <c r="F6" s="36"/>
      <c r="G6" s="38"/>
      <c r="H6" s="38"/>
      <c r="I6" s="40"/>
      <c r="J6" s="14" t="s">
        <v>12</v>
      </c>
      <c r="K6" s="14" t="s">
        <v>13</v>
      </c>
      <c r="L6" s="14" t="s">
        <v>14</v>
      </c>
      <c r="M6" s="33"/>
    </row>
    <row r="7" spans="1:13" s="20" customFormat="1" ht="52.5" customHeight="1" x14ac:dyDescent="0.4">
      <c r="A7" s="22" t="s">
        <v>26</v>
      </c>
      <c r="B7" s="21" t="s">
        <v>15</v>
      </c>
      <c r="C7" s="23">
        <v>44595</v>
      </c>
      <c r="D7" s="22" t="s">
        <v>22</v>
      </c>
      <c r="E7" s="27">
        <v>1020001025860</v>
      </c>
      <c r="F7" s="24" t="s">
        <v>16</v>
      </c>
      <c r="G7" s="25">
        <v>1734700</v>
      </c>
      <c r="H7" s="25">
        <v>1639000</v>
      </c>
      <c r="I7" s="26">
        <f>H7/G7</f>
        <v>0.9448319594166138</v>
      </c>
      <c r="J7" s="19"/>
      <c r="K7" s="19"/>
      <c r="L7" s="19"/>
      <c r="M7" s="17"/>
    </row>
    <row r="8" spans="1:13" s="20" customFormat="1" ht="52.5" customHeight="1" x14ac:dyDescent="0.4">
      <c r="A8" s="21" t="s">
        <v>27</v>
      </c>
      <c r="B8" s="21" t="s">
        <v>15</v>
      </c>
      <c r="C8" s="16">
        <v>44599</v>
      </c>
      <c r="D8" s="21" t="s">
        <v>21</v>
      </c>
      <c r="E8" s="27">
        <v>3021002066017</v>
      </c>
      <c r="F8" s="24" t="s">
        <v>16</v>
      </c>
      <c r="G8" s="18">
        <v>1238600</v>
      </c>
      <c r="H8" s="18">
        <v>1166000</v>
      </c>
      <c r="I8" s="26">
        <f>H8/G8</f>
        <v>0.94138543516873885</v>
      </c>
      <c r="J8" s="19"/>
      <c r="K8" s="19"/>
      <c r="L8" s="19"/>
      <c r="M8" s="17"/>
    </row>
    <row r="9" spans="1:13" s="20" customFormat="1" ht="52.5" customHeight="1" x14ac:dyDescent="0.4">
      <c r="A9" s="22" t="s">
        <v>25</v>
      </c>
      <c r="B9" s="21" t="s">
        <v>15</v>
      </c>
      <c r="C9" s="23">
        <v>44600</v>
      </c>
      <c r="D9" s="22" t="s">
        <v>20</v>
      </c>
      <c r="E9" s="28">
        <v>3010401032613</v>
      </c>
      <c r="F9" s="24" t="s">
        <v>16</v>
      </c>
      <c r="G9" s="25">
        <v>10351000</v>
      </c>
      <c r="H9" s="25">
        <v>10351000</v>
      </c>
      <c r="I9" s="26">
        <f>H9/G9</f>
        <v>1</v>
      </c>
      <c r="J9" s="19"/>
      <c r="K9" s="19"/>
      <c r="L9" s="19"/>
      <c r="M9" s="17"/>
    </row>
    <row r="10" spans="1:13" s="20" customFormat="1" ht="52.5" customHeight="1" x14ac:dyDescent="0.4">
      <c r="A10" s="21" t="s">
        <v>35</v>
      </c>
      <c r="B10" s="21" t="s">
        <v>15</v>
      </c>
      <c r="C10" s="16">
        <v>44607</v>
      </c>
      <c r="D10" s="21" t="s">
        <v>23</v>
      </c>
      <c r="E10" s="28">
        <v>7021001043228</v>
      </c>
      <c r="F10" s="24" t="s">
        <v>16</v>
      </c>
      <c r="G10" s="18">
        <v>1796040</v>
      </c>
      <c r="H10" s="18">
        <v>1620000</v>
      </c>
      <c r="I10" s="26">
        <f t="shared" ref="I10" si="0">H10/G10</f>
        <v>0.90198436560432949</v>
      </c>
      <c r="J10" s="19"/>
      <c r="K10" s="19"/>
      <c r="L10" s="19"/>
      <c r="M10" s="17"/>
    </row>
    <row r="11" spans="1:13" s="20" customFormat="1" ht="52.5" customHeight="1" x14ac:dyDescent="0.4">
      <c r="A11" s="15" t="s">
        <v>28</v>
      </c>
      <c r="B11" s="21" t="s">
        <v>15</v>
      </c>
      <c r="C11" s="16">
        <v>44613</v>
      </c>
      <c r="D11" s="21" t="s">
        <v>24</v>
      </c>
      <c r="E11" s="28">
        <v>7020001082161</v>
      </c>
      <c r="F11" s="24" t="s">
        <v>16</v>
      </c>
      <c r="G11" s="18" t="s">
        <v>17</v>
      </c>
      <c r="H11" s="18">
        <v>1958530</v>
      </c>
      <c r="I11" s="19" t="s">
        <v>17</v>
      </c>
      <c r="J11" s="19"/>
      <c r="K11" s="19"/>
      <c r="L11" s="19"/>
      <c r="M11" s="17" t="s">
        <v>19</v>
      </c>
    </row>
    <row r="12" spans="1:13" s="20" customFormat="1" ht="52.5" customHeight="1" x14ac:dyDescent="0.4">
      <c r="A12" s="15" t="s">
        <v>36</v>
      </c>
      <c r="B12" s="21" t="s">
        <v>33</v>
      </c>
      <c r="C12" s="16">
        <v>44620</v>
      </c>
      <c r="D12" s="21" t="s">
        <v>34</v>
      </c>
      <c r="E12" s="28">
        <v>9011601020716</v>
      </c>
      <c r="F12" s="24" t="s">
        <v>16</v>
      </c>
      <c r="G12" s="18" t="s">
        <v>17</v>
      </c>
      <c r="H12" s="18">
        <v>8360000</v>
      </c>
      <c r="I12" s="19" t="s">
        <v>17</v>
      </c>
      <c r="J12" s="19"/>
      <c r="K12" s="19"/>
      <c r="L12" s="19"/>
      <c r="M12" s="17" t="s">
        <v>19</v>
      </c>
    </row>
    <row r="13" spans="1:13" s="20" customFormat="1" ht="52.5" customHeight="1" x14ac:dyDescent="0.4">
      <c r="A13" s="21" t="s">
        <v>30</v>
      </c>
      <c r="B13" s="21" t="s">
        <v>15</v>
      </c>
      <c r="C13" s="23">
        <v>44614</v>
      </c>
      <c r="D13" s="22" t="s">
        <v>29</v>
      </c>
      <c r="E13" s="27">
        <v>6011601007047</v>
      </c>
      <c r="F13" s="24" t="s">
        <v>18</v>
      </c>
      <c r="G13" s="25" t="s">
        <v>17</v>
      </c>
      <c r="H13" s="25">
        <v>2996792</v>
      </c>
      <c r="I13" s="19" t="s">
        <v>17</v>
      </c>
      <c r="J13" s="26"/>
      <c r="K13" s="26"/>
      <c r="L13" s="26"/>
      <c r="M13" s="17" t="s">
        <v>19</v>
      </c>
    </row>
    <row r="14" spans="1:13" s="20" customFormat="1" ht="52.5" customHeight="1" x14ac:dyDescent="0.4">
      <c r="A14" s="21" t="s">
        <v>31</v>
      </c>
      <c r="B14" s="21" t="s">
        <v>15</v>
      </c>
      <c r="C14" s="23">
        <v>44614</v>
      </c>
      <c r="D14" s="21" t="s">
        <v>32</v>
      </c>
      <c r="E14" s="28">
        <v>3021001032952</v>
      </c>
      <c r="F14" s="24" t="s">
        <v>18</v>
      </c>
      <c r="G14" s="25" t="s">
        <v>17</v>
      </c>
      <c r="H14" s="18">
        <v>1895940</v>
      </c>
      <c r="I14" s="19" t="s">
        <v>17</v>
      </c>
      <c r="J14" s="19"/>
      <c r="K14" s="19"/>
      <c r="L14" s="19"/>
      <c r="M14" s="17" t="s">
        <v>19</v>
      </c>
    </row>
  </sheetData>
  <sortState ref="A7:N9">
    <sortCondition ref="N7:N9"/>
  </sortState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43307086614173229" right="0.19685039370078741" top="0.19685039370078741" bottom="0.35433070866141736" header="0.19685039370078741" footer="0.1968503937007874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 一般(3)</vt:lpstr>
      <vt:lpstr>'02 一般(3)'!Print_Area</vt:lpstr>
      <vt:lpstr>'02 一般(3)'!Print_Titles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大堀　亘</dc:creator>
  <cp:lastModifiedBy>大堀　亘</cp:lastModifiedBy>
  <cp:lastPrinted>2022-03-15T07:10:08Z</cp:lastPrinted>
  <dcterms:created xsi:type="dcterms:W3CDTF">2021-10-06T04:01:45Z</dcterms:created>
  <dcterms:modified xsi:type="dcterms:W3CDTF">2022-03-15T07:10:17Z</dcterms:modified>
</cp:coreProperties>
</file>