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H31年度\公表用データ\"/>
    </mc:Choice>
  </mc:AlternateContent>
  <xr:revisionPtr revIDLastSave="0" documentId="13_ncr:1_{F6E74B61-D0E7-45A7-AFDE-62A318DB82B6}" xr6:coauthVersionLast="36" xr6:coauthVersionMax="36" xr10:uidLastSave="{00000000-0000-0000-0000-000000000000}"/>
  <bookViews>
    <workbookView xWindow="0" yWindow="0" windowWidth="20490" windowHeight="7455" xr2:uid="{F691F8DE-1E8F-481A-BC00-273456BF5E61}"/>
  </bookViews>
  <sheets>
    <sheet name="2一般 (31)" sheetId="3" r:id="rId1"/>
  </sheets>
  <definedNames>
    <definedName name="_xlnm._FilterDatabase" localSheetId="0" hidden="1">'2一般 (31)'!$A$6:$M$18</definedName>
    <definedName name="_xlnm.Print_Titles" localSheetId="0">'2一般 (31)'!$1:$6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3" l="1"/>
  <c r="I15" i="3"/>
  <c r="I14" i="3"/>
  <c r="I13" i="3"/>
  <c r="I12" i="3"/>
  <c r="I11" i="3"/>
  <c r="I10" i="3"/>
  <c r="I9" i="3"/>
  <c r="I8" i="3"/>
  <c r="I7" i="3"/>
</calcChain>
</file>

<file path=xl/sharedStrings.xml><?xml version="1.0" encoding="utf-8"?>
<sst xmlns="http://schemas.openxmlformats.org/spreadsheetml/2006/main" count="81" uniqueCount="53">
  <si>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</si>
  <si>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</si>
  <si>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</si>
  <si>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</si>
  <si>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</si>
  <si>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</si>
  <si>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</si>
  <si>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</si>
  <si>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</si>
  <si>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</si>
  <si>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</si>
  <si>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</si>
  <si>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支出負担行為担当官
防衛大学校　
総務部長　城戸　謙憲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キド</t>
    </rPh>
    <rPh sb="25" eb="26">
      <t>ケン</t>
    </rPh>
    <rPh sb="26" eb="27">
      <t>ノリ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</si>
  <si>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公共調達の適正化について（平成18年8月25日付財計第2017号）に基づく競争入札に係る情報の公表（物品・役務等）
及び公益法人に対する支出の公表・点検の方針について（平成24年6月１日　行政改革実行本部決定）に基づく情報の公開</t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ナド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</si>
  <si>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物品役務等の名称及び数量</t>
    <rPh sb="0" eb="2">
      <t>ブッピン</t>
    </rPh>
    <rPh sb="2" eb="4">
      <t>エキム</t>
    </rPh>
    <rPh sb="4" eb="5">
      <t>トウ</t>
    </rPh>
    <rPh sb="6" eb="8">
      <t>メイショウ</t>
    </rPh>
    <rPh sb="8" eb="9">
      <t>オヨ</t>
    </rPh>
    <rPh sb="10" eb="12">
      <t>スウリョウ</t>
    </rPh>
    <phoneticPr fontId="3"/>
  </si>
  <si>
    <t>備　　考</t>
    <rPh sb="0" eb="1">
      <t>ソナエ</t>
    </rPh>
    <rPh sb="3" eb="4">
      <t>コウ</t>
    </rPh>
    <phoneticPr fontId="3"/>
  </si>
  <si>
    <t>紙屑入れ　外
３１件</t>
    <rPh sb="0" eb="2">
      <t>カミクズ</t>
    </rPh>
    <rPh sb="2" eb="3">
      <t>イ</t>
    </rPh>
    <rPh sb="5" eb="6">
      <t>ホカ</t>
    </rPh>
    <rPh sb="9" eb="10">
      <t>ケン</t>
    </rPh>
    <phoneticPr fontId="1"/>
  </si>
  <si>
    <t>美保産業株式会社
東京都品川区西中延１－３－２３</t>
    <rPh sb="4" eb="6">
      <t>カブシキ</t>
    </rPh>
    <rPh sb="6" eb="8">
      <t>カイシャ</t>
    </rPh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</si>
  <si>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3"/>
  </si>
  <si>
    <t>教育研究Ａ館インターホン主装置設定
１式</t>
    <rPh sb="0" eb="2">
      <t>キョウイク</t>
    </rPh>
    <rPh sb="2" eb="4">
      <t>ケンキュウ</t>
    </rPh>
    <rPh sb="5" eb="6">
      <t>カン</t>
    </rPh>
    <rPh sb="12" eb="15">
      <t>シュソウチ</t>
    </rPh>
    <rPh sb="15" eb="17">
      <t>セッテイ</t>
    </rPh>
    <rPh sb="19" eb="20">
      <t>シキ</t>
    </rPh>
    <phoneticPr fontId="1"/>
  </si>
  <si>
    <t>ＯＫＩクロステック株式会社
神奈川県横浜市西区北幸２－８－４</t>
    <rPh sb="9" eb="11">
      <t>カブシキ</t>
    </rPh>
    <rPh sb="11" eb="13">
      <t>カイシャ</t>
    </rPh>
    <phoneticPr fontId="7"/>
  </si>
  <si>
    <t>穴あけパンチ　外
５８件</t>
    <rPh sb="0" eb="1">
      <t>アナ</t>
    </rPh>
    <rPh sb="7" eb="8">
      <t>ホカ</t>
    </rPh>
    <rPh sb="11" eb="12">
      <t>ケン</t>
    </rPh>
    <phoneticPr fontId="1"/>
  </si>
  <si>
    <t>有限会社オムテップ
神奈川県横須賀市池田町３－３１－５</t>
    <rPh sb="0" eb="2">
      <t>ユウゲン</t>
    </rPh>
    <rPh sb="2" eb="4">
      <t>カイシャ</t>
    </rPh>
    <phoneticPr fontId="7"/>
  </si>
  <si>
    <t>株式会社神奈川保健事業社
神奈川県横浜市金沢区鳥浜町４－１８</t>
    <rPh sb="0" eb="2">
      <t>カブシキ</t>
    </rPh>
    <rPh sb="2" eb="4">
      <t>カイシャ</t>
    </rPh>
    <rPh sb="4" eb="7">
      <t>カナガワ</t>
    </rPh>
    <rPh sb="7" eb="9">
      <t>ホケン</t>
    </rPh>
    <rPh sb="9" eb="11">
      <t>ジギョウ</t>
    </rPh>
    <rPh sb="11" eb="12">
      <t>シャ</t>
    </rPh>
    <phoneticPr fontId="7"/>
  </si>
  <si>
    <t>発電設備の保守点検
１式</t>
    <rPh sb="0" eb="2">
      <t>ハツデン</t>
    </rPh>
    <rPh sb="2" eb="4">
      <t>セツビ</t>
    </rPh>
    <rPh sb="5" eb="7">
      <t>ホシュ</t>
    </rPh>
    <rPh sb="7" eb="9">
      <t>テンケン</t>
    </rPh>
    <phoneticPr fontId="1"/>
  </si>
  <si>
    <t>株式会社横浜オーメック
神奈川県横浜市金沢区町屋町３－１５</t>
    <rPh sb="0" eb="2">
      <t>カブシキ</t>
    </rPh>
    <rPh sb="2" eb="4">
      <t>カイシャ</t>
    </rPh>
    <rPh sb="4" eb="6">
      <t>ヨコハマ</t>
    </rPh>
    <phoneticPr fontId="7"/>
  </si>
  <si>
    <t>セキュリティワイヤーロック
９８８個</t>
    <rPh sb="17" eb="18">
      <t>コ</t>
    </rPh>
    <phoneticPr fontId="3"/>
  </si>
  <si>
    <t>プライムダイレクト株式会社
神奈川県相模原市中央区田名４１４５－３</t>
    <rPh sb="9" eb="11">
      <t>カブシキ</t>
    </rPh>
    <rPh sb="11" eb="13">
      <t>カイシャ</t>
    </rPh>
    <phoneticPr fontId="7"/>
  </si>
  <si>
    <t>滑空機の修理及び性能確認検査（防大－１０号機）
１式</t>
    <rPh sb="25" eb="26">
      <t>シキ</t>
    </rPh>
    <phoneticPr fontId="3"/>
  </si>
  <si>
    <t>株式会社日本モーターグライダークラブ
茨城県稲敷郡河内町大徳鍋子新田８７９－１</t>
    <rPh sb="0" eb="2">
      <t>カブシキ</t>
    </rPh>
    <rPh sb="2" eb="4">
      <t>カイシャ</t>
    </rPh>
    <rPh sb="4" eb="6">
      <t>ニホン</t>
    </rPh>
    <phoneticPr fontId="7"/>
  </si>
  <si>
    <t>観測カメラ装置点検整備
１式</t>
    <rPh sb="13" eb="14">
      <t>シキ</t>
    </rPh>
    <phoneticPr fontId="3"/>
  </si>
  <si>
    <t>オリックス・レンテック株式会社
東京都品川区北品川５－５－１５</t>
    <rPh sb="11" eb="15">
      <t>カブシキカイシャ</t>
    </rPh>
    <phoneticPr fontId="7"/>
  </si>
  <si>
    <t>インクカートリッジ　外
８１件</t>
    <rPh sb="10" eb="11">
      <t>ホカ</t>
    </rPh>
    <rPh sb="14" eb="15">
      <t>ケン</t>
    </rPh>
    <phoneticPr fontId="1"/>
  </si>
  <si>
    <t>内地米（３月分）
８，０００ｋｇ</t>
    <rPh sb="0" eb="2">
      <t>ナイチ</t>
    </rPh>
    <rPh sb="2" eb="3">
      <t>マイ</t>
    </rPh>
    <rPh sb="5" eb="6">
      <t>ガツ</t>
    </rPh>
    <rPh sb="6" eb="7">
      <t>ブン</t>
    </rPh>
    <phoneticPr fontId="3"/>
  </si>
  <si>
    <t>株式会社ヨコショク
神奈川県横須賀市日の出町３－９</t>
    <phoneticPr fontId="3"/>
  </si>
  <si>
    <t>豆大福　外
５件</t>
    <rPh sb="4" eb="5">
      <t>ホカ</t>
    </rPh>
    <rPh sb="7" eb="8">
      <t>ケン</t>
    </rPh>
    <phoneticPr fontId="3"/>
  </si>
  <si>
    <t>山崎製パン株式会社横浜第一工場
神奈川県横浜市戸塚区上柏尾町１５</t>
    <rPh sb="0" eb="2">
      <t>ヤマザキ</t>
    </rPh>
    <rPh sb="2" eb="3">
      <t>セイ</t>
    </rPh>
    <rPh sb="5" eb="9">
      <t>カブシキガイシャ</t>
    </rPh>
    <rPh sb="9" eb="11">
      <t>ヨコハマ</t>
    </rPh>
    <rPh sb="11" eb="13">
      <t>ダイイチ</t>
    </rPh>
    <rPh sb="13" eb="15">
      <t>コウジョウ</t>
    </rPh>
    <rPh sb="16" eb="20">
      <t>カナガワケン</t>
    </rPh>
    <phoneticPr fontId="2"/>
  </si>
  <si>
    <t>4010001008806</t>
    <phoneticPr fontId="3"/>
  </si>
  <si>
    <t>━</t>
  </si>
  <si>
    <t>単価契約</t>
    <rPh sb="0" eb="4">
      <t>タンカケイヤク</t>
    </rPh>
    <phoneticPr fontId="3"/>
  </si>
  <si>
    <t>幕の内弁当Ｂ　外
５件</t>
    <rPh sb="7" eb="8">
      <t>ホカ</t>
    </rPh>
    <rPh sb="10" eb="11">
      <t>ケン</t>
    </rPh>
    <phoneticPr fontId="3"/>
  </si>
  <si>
    <t>株式会社山城屋
東京都練馬区平和台２－１６－４</t>
    <rPh sb="0" eb="2">
      <t>カブシキ</t>
    </rPh>
    <rPh sb="2" eb="4">
      <t>カイシャ</t>
    </rPh>
    <rPh sb="4" eb="6">
      <t>ヤマシロ</t>
    </rPh>
    <rPh sb="6" eb="7">
      <t>ヤ</t>
    </rPh>
    <phoneticPr fontId="3"/>
  </si>
  <si>
    <t>6011601007047</t>
  </si>
  <si>
    <t>1020001025860</t>
    <phoneticPr fontId="3"/>
  </si>
  <si>
    <t>5020001111541</t>
    <phoneticPr fontId="3"/>
  </si>
  <si>
    <t>5010701009482</t>
    <phoneticPr fontId="3"/>
  </si>
  <si>
    <t>6010701001991</t>
    <phoneticPr fontId="3"/>
  </si>
  <si>
    <t>7021002063448</t>
    <phoneticPr fontId="3"/>
  </si>
  <si>
    <t>9021001017270</t>
    <phoneticPr fontId="3"/>
  </si>
  <si>
    <t>2050001025931</t>
    <phoneticPr fontId="3"/>
  </si>
  <si>
    <t>3020001090176</t>
    <phoneticPr fontId="3"/>
  </si>
  <si>
    <t>7021001043228</t>
    <phoneticPr fontId="3"/>
  </si>
  <si>
    <t>産業廃棄物の収集・運搬及び処理
１式</t>
    <rPh sb="0" eb="2">
      <t>サンギョウ</t>
    </rPh>
    <rPh sb="2" eb="5">
      <t>ハイキブツ</t>
    </rPh>
    <rPh sb="6" eb="8">
      <t>シュウシュウ</t>
    </rPh>
    <rPh sb="13" eb="15">
      <t>ショリ</t>
    </rPh>
    <rPh sb="17" eb="18">
      <t>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</si>
</sst>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0_);[Red]\(0\)"/>
  </numFmts>
  <fonts count="9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5" fillId="2" borderId="0" xfId="0" applyFont="1" applyFill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38" fontId="5" fillId="2" borderId="0" xfId="1" applyFont="1" applyFill="1" applyAlignment="1">
      <alignment horizontal="center" vertical="center"/>
    </xf>
    <xf numFmtId="10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38" fontId="5" fillId="2" borderId="0" xfId="1" applyFont="1" applyFill="1">
      <alignment vertical="center"/>
    </xf>
    <xf numFmtId="10" fontId="5" fillId="2" borderId="0" xfId="0" applyNumberFormat="1" applyFont="1" applyFill="1">
      <alignment vertical="center"/>
    </xf>
    <xf numFmtId="0" fontId="5" fillId="2" borderId="0" xfId="0" applyFont="1" applyFill="1" applyAlignment="1">
      <alignment horizontal="left" vertical="center"/>
    </xf>
    <xf numFmtId="38" fontId="5" fillId="2" borderId="0" xfId="1" applyFont="1" applyFill="1" applyAlignment="1">
      <alignment horizontal="left" vertical="center"/>
    </xf>
    <xf numFmtId="10" fontId="5" fillId="2" borderId="0" xfId="0" applyNumberFormat="1" applyFont="1" applyFill="1" applyAlignment="1">
      <alignment horizontal="left" vertical="center"/>
    </xf>
    <xf numFmtId="176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38" fontId="5" fillId="0" borderId="1" xfId="1" applyFont="1" applyFill="1" applyBorder="1">
      <alignment vertical="center"/>
    </xf>
    <xf numFmtId="1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>
      <alignment vertical="center"/>
    </xf>
    <xf numFmtId="0" fontId="5" fillId="0" borderId="0" xfId="0" applyFont="1" applyFill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shrinkToFit="1"/>
    </xf>
    <xf numFmtId="177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38" fontId="5" fillId="2" borderId="1" xfId="1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5E7D4-B82B-4614-B37C-54E657564BE8}">
  <sheetPr>
    <tabColor theme="4" tint="0.59999389629810485"/>
  </sheetPr>
  <dimension ref="A1:M18"/>
  <sheetViews>
    <sheetView tabSelected="1" zoomScale="102" zoomScaleNormal="102" zoomScaleSheetLayoutView="102" workbookViewId="0">
      <selection activeCell="A5" sqref="A5:A6"/>
    </sheetView>
  </sheetViews>
  <sheetFormatPr defaultRowHeight="10.5" x14ac:dyDescent="0.15"/>
  <cols>
    <col min="1" max="1" width="20" style="4" customWidth="1"/>
    <col min="2" max="2" width="16.875" style="4" customWidth="1"/>
    <col min="3" max="3" width="13.75" style="5" customWidth="1"/>
    <col min="4" max="4" width="15" style="4" customWidth="1"/>
    <col min="5" max="5" width="11.375" style="28" customWidth="1"/>
    <col min="6" max="6" width="14.75" style="4" customWidth="1"/>
    <col min="7" max="8" width="14.625" style="9" customWidth="1"/>
    <col min="9" max="9" width="6.75" style="4" customWidth="1"/>
    <col min="10" max="12" width="8.125" style="4" customWidth="1"/>
    <col min="13" max="13" width="7.5" style="4" bestFit="1" customWidth="1"/>
    <col min="14" max="16384" width="9" style="4"/>
  </cols>
  <sheetData>
    <row r="1" spans="1:13" ht="18" customHeight="1" x14ac:dyDescent="0.15">
      <c r="A1" s="5"/>
      <c r="B1" s="5"/>
      <c r="D1" s="5"/>
      <c r="F1" s="5"/>
      <c r="G1" s="6"/>
      <c r="H1" s="6"/>
      <c r="I1" s="7"/>
      <c r="J1" s="7"/>
      <c r="K1" s="7"/>
      <c r="L1" s="7"/>
      <c r="M1" s="8"/>
    </row>
    <row r="2" spans="1:13" ht="43.5" customHeight="1" x14ac:dyDescent="0.15">
      <c r="A2" s="32" t="s">
        <v>13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3.5" customHeight="1" x14ac:dyDescent="0.15">
      <c r="B3" s="5"/>
      <c r="G3" s="6"/>
      <c r="I3" s="10"/>
      <c r="J3" s="10"/>
      <c r="K3" s="10"/>
      <c r="L3" s="10"/>
    </row>
    <row r="4" spans="1:13" s="11" customFormat="1" ht="13.5" customHeight="1" x14ac:dyDescent="0.15">
      <c r="C4" s="5"/>
      <c r="E4" s="28"/>
      <c r="G4" s="12"/>
      <c r="H4" s="12"/>
      <c r="I4" s="13"/>
      <c r="J4" s="13"/>
      <c r="K4" s="13"/>
      <c r="L4" s="13"/>
    </row>
    <row r="5" spans="1:13" s="1" customFormat="1" ht="30" customHeight="1" x14ac:dyDescent="0.15">
      <c r="A5" s="31" t="s">
        <v>14</v>
      </c>
      <c r="B5" s="33" t="s">
        <v>0</v>
      </c>
      <c r="C5" s="31" t="s">
        <v>1</v>
      </c>
      <c r="D5" s="33" t="s">
        <v>2</v>
      </c>
      <c r="E5" s="34" t="s">
        <v>3</v>
      </c>
      <c r="F5" s="33" t="s">
        <v>4</v>
      </c>
      <c r="G5" s="35" t="s">
        <v>5</v>
      </c>
      <c r="H5" s="35" t="s">
        <v>6</v>
      </c>
      <c r="I5" s="36" t="s">
        <v>7</v>
      </c>
      <c r="J5" s="30" t="s">
        <v>8</v>
      </c>
      <c r="K5" s="30"/>
      <c r="L5" s="30"/>
      <c r="M5" s="31" t="s">
        <v>15</v>
      </c>
    </row>
    <row r="6" spans="1:13" s="1" customFormat="1" ht="36.75" customHeight="1" x14ac:dyDescent="0.15">
      <c r="A6" s="31"/>
      <c r="B6" s="33"/>
      <c r="C6" s="31"/>
      <c r="D6" s="33"/>
      <c r="E6" s="34"/>
      <c r="F6" s="33"/>
      <c r="G6" s="35"/>
      <c r="H6" s="35"/>
      <c r="I6" s="36"/>
      <c r="J6" s="2" t="s">
        <v>9</v>
      </c>
      <c r="K6" s="2" t="s">
        <v>10</v>
      </c>
      <c r="L6" s="2" t="s">
        <v>11</v>
      </c>
      <c r="M6" s="31"/>
    </row>
    <row r="7" spans="1:13" s="20" customFormat="1" ht="52.5" x14ac:dyDescent="0.15">
      <c r="A7" s="3" t="s">
        <v>16</v>
      </c>
      <c r="B7" s="3" t="s">
        <v>12</v>
      </c>
      <c r="C7" s="14">
        <v>43868</v>
      </c>
      <c r="D7" s="15" t="s">
        <v>17</v>
      </c>
      <c r="E7" s="29" t="s">
        <v>45</v>
      </c>
      <c r="F7" s="16" t="s">
        <v>18</v>
      </c>
      <c r="G7" s="17">
        <v>3395150</v>
      </c>
      <c r="H7" s="17">
        <v>3270916</v>
      </c>
      <c r="I7" s="18">
        <f t="shared" ref="I7:I16" si="0">H7/G7</f>
        <v>0.9634083913818241</v>
      </c>
      <c r="J7" s="19"/>
      <c r="K7" s="19"/>
      <c r="L7" s="19"/>
      <c r="M7" s="19"/>
    </row>
    <row r="8" spans="1:13" s="20" customFormat="1" ht="52.5" x14ac:dyDescent="0.15">
      <c r="A8" s="3" t="s">
        <v>19</v>
      </c>
      <c r="B8" s="3" t="s">
        <v>12</v>
      </c>
      <c r="C8" s="14">
        <v>43873</v>
      </c>
      <c r="D8" s="3" t="s">
        <v>20</v>
      </c>
      <c r="E8" s="29" t="s">
        <v>46</v>
      </c>
      <c r="F8" s="16" t="s">
        <v>18</v>
      </c>
      <c r="G8" s="17">
        <v>1047200</v>
      </c>
      <c r="H8" s="17">
        <v>1045000</v>
      </c>
      <c r="I8" s="18">
        <f t="shared" si="0"/>
        <v>0.99789915966386555</v>
      </c>
      <c r="J8" s="19"/>
      <c r="K8" s="19"/>
      <c r="L8" s="19"/>
      <c r="M8" s="19"/>
    </row>
    <row r="9" spans="1:13" s="20" customFormat="1" ht="52.5" x14ac:dyDescent="0.15">
      <c r="A9" s="3" t="s">
        <v>21</v>
      </c>
      <c r="B9" s="3" t="s">
        <v>12</v>
      </c>
      <c r="C9" s="14">
        <v>43874</v>
      </c>
      <c r="D9" s="3" t="s">
        <v>22</v>
      </c>
      <c r="E9" s="29" t="s">
        <v>47</v>
      </c>
      <c r="F9" s="16" t="s">
        <v>18</v>
      </c>
      <c r="G9" s="17">
        <v>2521415</v>
      </c>
      <c r="H9" s="17">
        <v>2508000</v>
      </c>
      <c r="I9" s="18">
        <f t="shared" si="0"/>
        <v>0.99467957476258373</v>
      </c>
      <c r="J9" s="19"/>
      <c r="K9" s="19"/>
      <c r="L9" s="19"/>
      <c r="M9" s="19"/>
    </row>
    <row r="10" spans="1:13" s="20" customFormat="1" ht="52.5" x14ac:dyDescent="0.15">
      <c r="A10" s="3" t="s">
        <v>52</v>
      </c>
      <c r="B10" s="3" t="s">
        <v>12</v>
      </c>
      <c r="C10" s="14">
        <v>43873</v>
      </c>
      <c r="D10" s="3" t="s">
        <v>23</v>
      </c>
      <c r="E10" s="29" t="s">
        <v>43</v>
      </c>
      <c r="F10" s="16" t="s">
        <v>18</v>
      </c>
      <c r="G10" s="17">
        <v>1763300</v>
      </c>
      <c r="H10" s="17">
        <v>1758724</v>
      </c>
      <c r="I10" s="18">
        <f t="shared" si="0"/>
        <v>0.99740486587648158</v>
      </c>
      <c r="J10" s="19"/>
      <c r="K10" s="19"/>
      <c r="L10" s="19"/>
      <c r="M10" s="19"/>
    </row>
    <row r="11" spans="1:13" s="20" customFormat="1" ht="52.5" x14ac:dyDescent="0.15">
      <c r="A11" s="3" t="s">
        <v>24</v>
      </c>
      <c r="B11" s="3" t="s">
        <v>12</v>
      </c>
      <c r="C11" s="14">
        <v>43879</v>
      </c>
      <c r="D11" s="3" t="s">
        <v>25</v>
      </c>
      <c r="E11" s="29" t="s">
        <v>44</v>
      </c>
      <c r="F11" s="16" t="s">
        <v>18</v>
      </c>
      <c r="G11" s="17">
        <v>5504400</v>
      </c>
      <c r="H11" s="17">
        <v>5445000</v>
      </c>
      <c r="I11" s="18">
        <f t="shared" si="0"/>
        <v>0.98920863309352514</v>
      </c>
      <c r="J11" s="19"/>
      <c r="K11" s="19"/>
      <c r="L11" s="19"/>
      <c r="M11" s="19"/>
    </row>
    <row r="12" spans="1:13" s="20" customFormat="1" ht="52.5" x14ac:dyDescent="0.15">
      <c r="A12" s="3" t="s">
        <v>26</v>
      </c>
      <c r="B12" s="3" t="s">
        <v>12</v>
      </c>
      <c r="C12" s="14">
        <v>43867</v>
      </c>
      <c r="D12" s="21" t="s">
        <v>27</v>
      </c>
      <c r="E12" s="29" t="s">
        <v>48</v>
      </c>
      <c r="F12" s="16" t="s">
        <v>18</v>
      </c>
      <c r="G12" s="17">
        <v>2009700</v>
      </c>
      <c r="H12" s="17">
        <v>1792133</v>
      </c>
      <c r="I12" s="18">
        <f t="shared" si="0"/>
        <v>0.89174155346569139</v>
      </c>
      <c r="J12" s="19"/>
      <c r="K12" s="19"/>
      <c r="L12" s="19"/>
      <c r="M12" s="19"/>
    </row>
    <row r="13" spans="1:13" s="20" customFormat="1" ht="52.5" x14ac:dyDescent="0.15">
      <c r="A13" s="3" t="s">
        <v>28</v>
      </c>
      <c r="B13" s="3" t="s">
        <v>12</v>
      </c>
      <c r="C13" s="14">
        <v>43881</v>
      </c>
      <c r="D13" s="21" t="s">
        <v>29</v>
      </c>
      <c r="E13" s="29" t="s">
        <v>49</v>
      </c>
      <c r="F13" s="16" t="s">
        <v>18</v>
      </c>
      <c r="G13" s="17">
        <v>1846000</v>
      </c>
      <c r="H13" s="17">
        <v>1800000</v>
      </c>
      <c r="I13" s="18">
        <f t="shared" si="0"/>
        <v>0.97508125677139756</v>
      </c>
      <c r="J13" s="19"/>
      <c r="K13" s="19"/>
      <c r="L13" s="19"/>
      <c r="M13" s="19"/>
    </row>
    <row r="14" spans="1:13" s="20" customFormat="1" ht="52.5" x14ac:dyDescent="0.15">
      <c r="A14" s="3" t="s">
        <v>30</v>
      </c>
      <c r="B14" s="3" t="s">
        <v>12</v>
      </c>
      <c r="C14" s="14">
        <v>43864</v>
      </c>
      <c r="D14" s="3" t="s">
        <v>31</v>
      </c>
      <c r="E14" s="29" t="s">
        <v>50</v>
      </c>
      <c r="F14" s="16" t="s">
        <v>18</v>
      </c>
      <c r="G14" s="17">
        <v>1606000</v>
      </c>
      <c r="H14" s="17">
        <v>1606000</v>
      </c>
      <c r="I14" s="18">
        <f t="shared" si="0"/>
        <v>1</v>
      </c>
      <c r="J14" s="19"/>
      <c r="K14" s="19"/>
      <c r="L14" s="19"/>
      <c r="M14" s="19"/>
    </row>
    <row r="15" spans="1:13" s="20" customFormat="1" ht="52.5" x14ac:dyDescent="0.15">
      <c r="A15" s="3" t="s">
        <v>32</v>
      </c>
      <c r="B15" s="3" t="s">
        <v>12</v>
      </c>
      <c r="C15" s="14">
        <v>43888</v>
      </c>
      <c r="D15" s="21" t="s">
        <v>27</v>
      </c>
      <c r="E15" s="29" t="s">
        <v>48</v>
      </c>
      <c r="F15" s="22" t="s">
        <v>18</v>
      </c>
      <c r="G15" s="17">
        <v>3062269</v>
      </c>
      <c r="H15" s="17">
        <v>3026635</v>
      </c>
      <c r="I15" s="18">
        <f t="shared" si="0"/>
        <v>0.98836353044099001</v>
      </c>
      <c r="J15" s="19"/>
      <c r="K15" s="19"/>
      <c r="L15" s="19"/>
      <c r="M15" s="19"/>
    </row>
    <row r="16" spans="1:13" s="20" customFormat="1" ht="52.5" x14ac:dyDescent="0.15">
      <c r="A16" s="15" t="s">
        <v>33</v>
      </c>
      <c r="B16" s="3" t="s">
        <v>12</v>
      </c>
      <c r="C16" s="23">
        <v>43874</v>
      </c>
      <c r="D16" s="15" t="s">
        <v>34</v>
      </c>
      <c r="E16" s="29" t="s">
        <v>51</v>
      </c>
      <c r="F16" s="24" t="s">
        <v>18</v>
      </c>
      <c r="G16" s="17">
        <v>2177280</v>
      </c>
      <c r="H16" s="17">
        <v>2160000</v>
      </c>
      <c r="I16" s="18">
        <f t="shared" si="0"/>
        <v>0.99206349206349209</v>
      </c>
      <c r="J16" s="19"/>
      <c r="K16" s="19"/>
      <c r="L16" s="19"/>
      <c r="M16" s="19"/>
    </row>
    <row r="17" spans="1:13" s="20" customFormat="1" ht="52.5" x14ac:dyDescent="0.15">
      <c r="A17" s="15" t="s">
        <v>35</v>
      </c>
      <c r="B17" s="3" t="s">
        <v>12</v>
      </c>
      <c r="C17" s="23">
        <v>43881</v>
      </c>
      <c r="D17" s="3" t="s">
        <v>36</v>
      </c>
      <c r="E17" s="25" t="s">
        <v>37</v>
      </c>
      <c r="F17" s="24" t="s">
        <v>18</v>
      </c>
      <c r="G17" s="26" t="s">
        <v>38</v>
      </c>
      <c r="H17" s="17">
        <v>1808830</v>
      </c>
      <c r="I17" s="26" t="s">
        <v>38</v>
      </c>
      <c r="J17" s="19"/>
      <c r="K17" s="19"/>
      <c r="L17" s="19"/>
      <c r="M17" s="27" t="s">
        <v>39</v>
      </c>
    </row>
    <row r="18" spans="1:13" s="20" customFormat="1" ht="52.5" x14ac:dyDescent="0.15">
      <c r="A18" s="15" t="s">
        <v>40</v>
      </c>
      <c r="B18" s="3" t="s">
        <v>12</v>
      </c>
      <c r="C18" s="23">
        <v>43874</v>
      </c>
      <c r="D18" s="3" t="s">
        <v>41</v>
      </c>
      <c r="E18" s="25" t="s">
        <v>42</v>
      </c>
      <c r="F18" s="24" t="s">
        <v>18</v>
      </c>
      <c r="G18" s="26" t="s">
        <v>38</v>
      </c>
      <c r="H18" s="17">
        <v>7210783</v>
      </c>
      <c r="I18" s="26" t="s">
        <v>38</v>
      </c>
      <c r="J18" s="19"/>
      <c r="K18" s="19"/>
      <c r="L18" s="19"/>
      <c r="M18" s="27" t="s">
        <v>39</v>
      </c>
    </row>
  </sheetData>
  <autoFilter ref="A6:M18" xr:uid="{2DB2D79B-C51B-4C7B-B383-86410C70303E}"/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43307086614173229" right="0.19685039370078741" top="0.39370078740157483" bottom="0.35433070866141736" header="0.19685039370078741" footer="0.19685039370078741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2一般 (31)</vt:lpstr>
      <vt:lpstr>'2一般 (31)'!Print_Titles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　友彦</dc:creator>
  <cp:lastModifiedBy>青木　友彦</cp:lastModifiedBy>
  <dcterms:created xsi:type="dcterms:W3CDTF">2020-03-30T06:08:09Z</dcterms:created>
  <dcterms:modified xsi:type="dcterms:W3CDTF">2020-03-30T06:38:35Z</dcterms:modified>
</cp:coreProperties>
</file>