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会計課\～29年度\10　調達係\01　調達管理専門官\##00　定期報告\11----------【定○】契約情報の公表（通年）\【契約情報の公表】H31年度\公表用データ\"/>
    </mc:Choice>
  </mc:AlternateContent>
  <bookViews>
    <workbookView xWindow="0" yWindow="0" windowWidth="20490" windowHeight="7770"/>
  </bookViews>
  <sheets>
    <sheet name="11一般 (31)" sheetId="3" r:id="rId1"/>
  </sheets>
  <definedNames>
    <definedName name="_xlnm._FilterDatabase" localSheetId="0" hidden="1">'11一般 (31)'!$A$6:$M$6</definedName>
    <definedName name="_xlnm.Print_Titles" localSheetId="0">'11一般 (31)'!$1:$6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3" l="1"/>
  <c r="I14" i="3"/>
  <c r="I12" i="3"/>
  <c r="I9" i="3"/>
  <c r="I8" i="3"/>
  <c r="I7" i="3"/>
</calcChain>
</file>

<file path=xl/sharedStrings.xml><?xml version="1.0" encoding="utf-8"?>
<sst xmlns="http://schemas.openxmlformats.org/spreadsheetml/2006/main" count="94" uniqueCount="58">
  <si>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</si>
  <si>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</si>
  <si>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</si>
  <si>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</si>
  <si>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</si>
  <si>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</si>
  <si>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</si>
  <si>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</si>
  <si>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</si>
  <si>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</si>
  <si>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</si>
  <si>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支出負担行為担当官
防衛大学校　
総務部長　城戸　謙憲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2" eb="24">
      <t>キド</t>
    </rPh>
    <rPh sb="25" eb="26">
      <t>ケン</t>
    </rPh>
    <rPh sb="26" eb="27">
      <t>ノリ</t>
    </rPh>
    <rPh sb="28" eb="32">
      <t>カナガワケン</t>
    </rPh>
    <rPh sb="32" eb="35">
      <t>ヨコスカ</t>
    </rPh>
    <rPh sb="35" eb="36">
      <t>シ</t>
    </rPh>
    <rPh sb="36" eb="38">
      <t>ハシリミズ</t>
    </rPh>
    <rPh sb="39" eb="41">
      <t>チョウメ</t>
    </rPh>
    <rPh sb="43" eb="44">
      <t>バン</t>
    </rPh>
    <rPh sb="46" eb="47">
      <t>ゴウ</t>
    </rPh>
    <phoneticPr fontId="2"/>
  </si>
  <si>
    <t>一般競争入札</t>
    <rPh sb="0" eb="2">
      <t>イッパン</t>
    </rPh>
    <rPh sb="2" eb="4">
      <t>キョウソウ</t>
    </rPh>
    <rPh sb="4" eb="6">
      <t>ニュウサツ</t>
    </rPh>
    <phoneticPr fontId="1"/>
  </si>
  <si>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2"/>
  </si>
  <si>
    <t>物品役務等の名称及び数量</t>
    <rPh sb="0" eb="2">
      <t>ブッピン</t>
    </rPh>
    <rPh sb="2" eb="4">
      <t>エキム</t>
    </rPh>
    <rPh sb="4" eb="5">
      <t>トウ</t>
    </rPh>
    <rPh sb="6" eb="8">
      <t>メイショウ</t>
    </rPh>
    <rPh sb="8" eb="9">
      <t>オヨ</t>
    </rPh>
    <rPh sb="10" eb="12">
      <t>スウリョウ</t>
    </rPh>
    <phoneticPr fontId="2"/>
  </si>
  <si>
    <t>備　　考</t>
    <rPh sb="0" eb="1">
      <t>ソナエ</t>
    </rPh>
    <rPh sb="3" eb="4">
      <t>コウ</t>
    </rPh>
    <phoneticPr fontId="2"/>
  </si>
  <si>
    <t>応札・応募者数</t>
    <phoneticPr fontId="2"/>
  </si>
  <si>
    <t>窓ガラス清掃役務
１式</t>
    <rPh sb="0" eb="1">
      <t>マド</t>
    </rPh>
    <rPh sb="4" eb="6">
      <t>セイソウ</t>
    </rPh>
    <rPh sb="6" eb="8">
      <t>エキム</t>
    </rPh>
    <rPh sb="10" eb="11">
      <t>シキ</t>
    </rPh>
    <phoneticPr fontId="6"/>
  </si>
  <si>
    <t>令和元年11月1日</t>
    <rPh sb="0" eb="1">
      <t>レイ</t>
    </rPh>
    <rPh sb="1" eb="2">
      <t>ワ</t>
    </rPh>
    <rPh sb="2" eb="4">
      <t>ガンネン</t>
    </rPh>
    <rPh sb="6" eb="7">
      <t>ガツ</t>
    </rPh>
    <rPh sb="8" eb="9">
      <t>ニチ</t>
    </rPh>
    <phoneticPr fontId="2"/>
  </si>
  <si>
    <t>有限会社総合ビルメンテナンス
千葉県我孫子市南新木４－２３－２－１０３</t>
    <rPh sb="0" eb="4">
      <t>ユウゲンガイシャ</t>
    </rPh>
    <rPh sb="4" eb="6">
      <t>ソウゴウ</t>
    </rPh>
    <phoneticPr fontId="2"/>
  </si>
  <si>
    <t>1040002096420</t>
    <phoneticPr fontId="2"/>
  </si>
  <si>
    <t>一般競争入札</t>
    <rPh sb="0" eb="2">
      <t>イッパン</t>
    </rPh>
    <rPh sb="2" eb="4">
      <t>キョウソウ</t>
    </rPh>
    <rPh sb="4" eb="6">
      <t>ニュウサツ</t>
    </rPh>
    <phoneticPr fontId="2"/>
  </si>
  <si>
    <t>高圧ガス製造設備定期自主検査（燃焼試験装置）
１式</t>
    <rPh sb="0" eb="2">
      <t>コウアツ</t>
    </rPh>
    <rPh sb="4" eb="6">
      <t>セイゾウ</t>
    </rPh>
    <rPh sb="6" eb="8">
      <t>セツビ</t>
    </rPh>
    <rPh sb="8" eb="10">
      <t>テイキ</t>
    </rPh>
    <rPh sb="10" eb="12">
      <t>ジシュ</t>
    </rPh>
    <rPh sb="12" eb="14">
      <t>ケンサ</t>
    </rPh>
    <rPh sb="15" eb="17">
      <t>ネンショウ</t>
    </rPh>
    <rPh sb="17" eb="19">
      <t>シケン</t>
    </rPh>
    <rPh sb="19" eb="21">
      <t>ソウチ</t>
    </rPh>
    <rPh sb="24" eb="25">
      <t>シキ</t>
    </rPh>
    <phoneticPr fontId="6"/>
  </si>
  <si>
    <t>令和元年11月7日</t>
    <rPh sb="0" eb="1">
      <t>レイ</t>
    </rPh>
    <rPh sb="1" eb="2">
      <t>ワ</t>
    </rPh>
    <rPh sb="2" eb="4">
      <t>ガンネン</t>
    </rPh>
    <rPh sb="6" eb="7">
      <t>ガツ</t>
    </rPh>
    <rPh sb="8" eb="9">
      <t>ニチ</t>
    </rPh>
    <phoneticPr fontId="2"/>
  </si>
  <si>
    <t>株式会社ヒューズ・テクノネット
東京都八王子市大和田町５－２４－１４</t>
    <rPh sb="0" eb="2">
      <t>カブシキ</t>
    </rPh>
    <rPh sb="2" eb="4">
      <t>カイシャ</t>
    </rPh>
    <phoneticPr fontId="2"/>
  </si>
  <si>
    <t>6010101003358</t>
    <phoneticPr fontId="2"/>
  </si>
  <si>
    <t>高圧ガス製造設備定期自主検査（ストランド燃料試験装置）
１式</t>
    <rPh sb="0" eb="2">
      <t>コウアツ</t>
    </rPh>
    <rPh sb="4" eb="6">
      <t>セイゾウ</t>
    </rPh>
    <rPh sb="6" eb="8">
      <t>セツビ</t>
    </rPh>
    <rPh sb="8" eb="10">
      <t>テイキ</t>
    </rPh>
    <rPh sb="10" eb="12">
      <t>ジシュ</t>
    </rPh>
    <rPh sb="12" eb="14">
      <t>ケンサ</t>
    </rPh>
    <rPh sb="20" eb="22">
      <t>ネンリョウ</t>
    </rPh>
    <rPh sb="22" eb="24">
      <t>シケン</t>
    </rPh>
    <rPh sb="24" eb="26">
      <t>ソウチ</t>
    </rPh>
    <rPh sb="29" eb="30">
      <t>シキ</t>
    </rPh>
    <phoneticPr fontId="6"/>
  </si>
  <si>
    <t>令和元年11月8日</t>
    <rPh sb="0" eb="1">
      <t>レイ</t>
    </rPh>
    <rPh sb="1" eb="2">
      <t>ワ</t>
    </rPh>
    <rPh sb="2" eb="4">
      <t>ガンネン</t>
    </rPh>
    <rPh sb="6" eb="7">
      <t>ガツ</t>
    </rPh>
    <rPh sb="8" eb="9">
      <t>ニチ</t>
    </rPh>
    <phoneticPr fontId="2"/>
  </si>
  <si>
    <t>野外静爆試験等役務
１式</t>
    <rPh sb="0" eb="2">
      <t>ヤガイ</t>
    </rPh>
    <rPh sb="2" eb="3">
      <t>シズ</t>
    </rPh>
    <rPh sb="3" eb="4">
      <t>バク</t>
    </rPh>
    <rPh sb="4" eb="6">
      <t>シケン</t>
    </rPh>
    <rPh sb="6" eb="7">
      <t>トウ</t>
    </rPh>
    <rPh sb="7" eb="9">
      <t>エキム</t>
    </rPh>
    <rPh sb="11" eb="12">
      <t>シキ</t>
    </rPh>
    <phoneticPr fontId="6"/>
  </si>
  <si>
    <t>令和元年11月13日</t>
    <rPh sb="0" eb="1">
      <t>レイ</t>
    </rPh>
    <rPh sb="1" eb="2">
      <t>ワ</t>
    </rPh>
    <rPh sb="2" eb="4">
      <t>ガンネン</t>
    </rPh>
    <rPh sb="6" eb="7">
      <t>ガツ</t>
    </rPh>
    <rPh sb="9" eb="10">
      <t>ニチ</t>
    </rPh>
    <phoneticPr fontId="2"/>
  </si>
  <si>
    <t>中国化薬株式会社
広島県呉市天応塩谷町１－６</t>
    <rPh sb="0" eb="2">
      <t>チュウゴク</t>
    </rPh>
    <rPh sb="2" eb="4">
      <t>カヤク</t>
    </rPh>
    <rPh sb="4" eb="6">
      <t>カブシキ</t>
    </rPh>
    <rPh sb="6" eb="8">
      <t>カイシャ</t>
    </rPh>
    <phoneticPr fontId="2"/>
  </si>
  <si>
    <t>4240001026181</t>
    <phoneticPr fontId="2"/>
  </si>
  <si>
    <t>バス借上
１式</t>
    <rPh sb="2" eb="4">
      <t>カリア</t>
    </rPh>
    <rPh sb="6" eb="7">
      <t>シキ</t>
    </rPh>
    <phoneticPr fontId="6"/>
  </si>
  <si>
    <t>令和元年11月11日</t>
    <rPh sb="0" eb="1">
      <t>レイ</t>
    </rPh>
    <rPh sb="1" eb="2">
      <t>ワ</t>
    </rPh>
    <rPh sb="2" eb="4">
      <t>ガンネン</t>
    </rPh>
    <rPh sb="6" eb="7">
      <t>ガツ</t>
    </rPh>
    <rPh sb="9" eb="10">
      <t>ニチ</t>
    </rPh>
    <phoneticPr fontId="2"/>
  </si>
  <si>
    <t>京浜トラベルサービス株式会社
神奈川県川崎市川崎区南町２２番３号</t>
    <rPh sb="0" eb="2">
      <t>ケイヒン</t>
    </rPh>
    <rPh sb="10" eb="12">
      <t>カブシキ</t>
    </rPh>
    <rPh sb="12" eb="14">
      <t>カイシャ</t>
    </rPh>
    <phoneticPr fontId="2"/>
  </si>
  <si>
    <t>7020001082161</t>
    <phoneticPr fontId="2"/>
  </si>
  <si>
    <t>━</t>
    <phoneticPr fontId="2"/>
  </si>
  <si>
    <t>単価契約</t>
    <rPh sb="0" eb="2">
      <t>タンカ</t>
    </rPh>
    <rPh sb="2" eb="4">
      <t>ケイヤク</t>
    </rPh>
    <phoneticPr fontId="2"/>
  </si>
  <si>
    <t>第二種圧力容器定期自主検査等（高圧空気源部）
１式</t>
    <rPh sb="0" eb="2">
      <t>ダイニ</t>
    </rPh>
    <rPh sb="2" eb="3">
      <t>シュ</t>
    </rPh>
    <rPh sb="3" eb="5">
      <t>アツリョク</t>
    </rPh>
    <rPh sb="5" eb="7">
      <t>ヨウキ</t>
    </rPh>
    <rPh sb="7" eb="9">
      <t>テイキ</t>
    </rPh>
    <rPh sb="9" eb="11">
      <t>ジシュ</t>
    </rPh>
    <rPh sb="11" eb="13">
      <t>ケンサ</t>
    </rPh>
    <rPh sb="13" eb="14">
      <t>トウ</t>
    </rPh>
    <rPh sb="15" eb="17">
      <t>コウアツ</t>
    </rPh>
    <rPh sb="17" eb="19">
      <t>クウキ</t>
    </rPh>
    <rPh sb="19" eb="20">
      <t>ゲン</t>
    </rPh>
    <rPh sb="20" eb="21">
      <t>ブ</t>
    </rPh>
    <rPh sb="24" eb="25">
      <t>シキ</t>
    </rPh>
    <phoneticPr fontId="6"/>
  </si>
  <si>
    <t>ＥＮＹ管理士事務所株式会社
神奈川県横浜市港北区大豆戸町９１６－１－Ｄ１０１</t>
    <rPh sb="3" eb="5">
      <t>カンリ</t>
    </rPh>
    <rPh sb="5" eb="6">
      <t>シ</t>
    </rPh>
    <rPh sb="6" eb="8">
      <t>ジム</t>
    </rPh>
    <rPh sb="8" eb="9">
      <t>ショ</t>
    </rPh>
    <rPh sb="9" eb="11">
      <t>カブシキ</t>
    </rPh>
    <rPh sb="11" eb="13">
      <t>カイシャ</t>
    </rPh>
    <phoneticPr fontId="2"/>
  </si>
  <si>
    <t>2020001131749</t>
    <phoneticPr fontId="2"/>
  </si>
  <si>
    <t>耐爆試験等役務
１式</t>
    <rPh sb="0" eb="1">
      <t>タイ</t>
    </rPh>
    <rPh sb="1" eb="2">
      <t>バク</t>
    </rPh>
    <rPh sb="2" eb="4">
      <t>シケン</t>
    </rPh>
    <rPh sb="4" eb="5">
      <t>トウ</t>
    </rPh>
    <rPh sb="5" eb="7">
      <t>エキム</t>
    </rPh>
    <rPh sb="9" eb="10">
      <t>シキ</t>
    </rPh>
    <phoneticPr fontId="6"/>
  </si>
  <si>
    <t>令和元年11月20日</t>
    <rPh sb="0" eb="1">
      <t>レイ</t>
    </rPh>
    <rPh sb="1" eb="2">
      <t>ワ</t>
    </rPh>
    <rPh sb="2" eb="4">
      <t>ガンネン</t>
    </rPh>
    <rPh sb="6" eb="7">
      <t>ガツ</t>
    </rPh>
    <rPh sb="9" eb="10">
      <t>ニチ</t>
    </rPh>
    <phoneticPr fontId="2"/>
  </si>
  <si>
    <t>アルミニウム丸棒　外
３件</t>
    <rPh sb="6" eb="8">
      <t>マルボウ</t>
    </rPh>
    <rPh sb="9" eb="10">
      <t>ホカ</t>
    </rPh>
    <rPh sb="12" eb="13">
      <t>ケン</t>
    </rPh>
    <phoneticPr fontId="6"/>
  </si>
  <si>
    <t>株式会社まつざか
神奈川県横須賀市米が浜通２－９</t>
    <rPh sb="0" eb="2">
      <t>カブシキ</t>
    </rPh>
    <rPh sb="2" eb="4">
      <t>カイシャ</t>
    </rPh>
    <phoneticPr fontId="2"/>
  </si>
  <si>
    <t>7021003002999</t>
    <phoneticPr fontId="2"/>
  </si>
  <si>
    <t>内地米（１２月分）
１．１００ｋｇ</t>
    <rPh sb="0" eb="2">
      <t>ナイチ</t>
    </rPh>
    <rPh sb="2" eb="3">
      <t>マイ</t>
    </rPh>
    <rPh sb="6" eb="8">
      <t>ガツブン</t>
    </rPh>
    <phoneticPr fontId="6"/>
  </si>
  <si>
    <t>令和元年11月14日</t>
    <rPh sb="0" eb="1">
      <t>レイ</t>
    </rPh>
    <rPh sb="1" eb="2">
      <t>ワ</t>
    </rPh>
    <rPh sb="2" eb="4">
      <t>ガンネン</t>
    </rPh>
    <rPh sb="6" eb="7">
      <t>ガツ</t>
    </rPh>
    <rPh sb="9" eb="10">
      <t>ニチ</t>
    </rPh>
    <phoneticPr fontId="2"/>
  </si>
  <si>
    <t>株式会社中山産業
茨城県猿島郡五霞町小福田６９３</t>
    <phoneticPr fontId="2"/>
  </si>
  <si>
    <t>5050001019006</t>
    <phoneticPr fontId="2"/>
  </si>
  <si>
    <t>馬令薯　外
８件</t>
    <rPh sb="4" eb="5">
      <t>ホカ</t>
    </rPh>
    <rPh sb="7" eb="8">
      <t>ケン</t>
    </rPh>
    <phoneticPr fontId="2"/>
  </si>
  <si>
    <t>令和元年11月22日</t>
    <rPh sb="0" eb="1">
      <t>レイ</t>
    </rPh>
    <rPh sb="1" eb="2">
      <t>ワ</t>
    </rPh>
    <rPh sb="2" eb="4">
      <t>ガンネン</t>
    </rPh>
    <rPh sb="6" eb="7">
      <t>ガツ</t>
    </rPh>
    <rPh sb="9" eb="10">
      <t>ニチ</t>
    </rPh>
    <phoneticPr fontId="2"/>
  </si>
  <si>
    <t xml:space="preserve">極東物産株式会社
神奈川県横須賀市安浦町３－４３－１７ </t>
    <rPh sb="0" eb="2">
      <t>キョクトウ</t>
    </rPh>
    <rPh sb="2" eb="4">
      <t>ブッサン</t>
    </rPh>
    <rPh sb="4" eb="8">
      <t>カブシキガイシャ</t>
    </rPh>
    <rPh sb="9" eb="13">
      <t>カナガワケン</t>
    </rPh>
    <rPh sb="13" eb="17">
      <t>ヨコスカシ</t>
    </rPh>
    <rPh sb="17" eb="20">
      <t>ヤスウラチョウ</t>
    </rPh>
    <phoneticPr fontId="2"/>
  </si>
  <si>
    <t>2021001040221</t>
  </si>
  <si>
    <t>豚ロース肉Ａ　外
８件</t>
    <rPh sb="7" eb="8">
      <t>ホカ</t>
    </rPh>
    <rPh sb="10" eb="11">
      <t>ケン</t>
    </rPh>
    <phoneticPr fontId="2"/>
  </si>
  <si>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1"/>
  </si>
  <si>
    <t>6020001013530</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</si>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</sst>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8"/>
      <color theme="1"/>
      <name val="ＭＳ 明朝"/>
      <family val="1"/>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2" borderId="0" xfId="0" applyFont="1" applyFill="1" applyAlignment="1">
      <alignment horizontal="left" vertical="center" wrapText="1"/>
    </xf>
    <xf numFmtId="0" fontId="5"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8" fontId="4" fillId="2" borderId="1" xfId="1" applyFont="1" applyFill="1" applyBorder="1" applyAlignment="1">
      <alignment vertical="center" wrapText="1"/>
    </xf>
    <xf numFmtId="10"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0" xfId="0" applyFont="1" applyFill="1" applyAlignment="1">
      <alignment vertical="center" wrapText="1"/>
    </xf>
    <xf numFmtId="49" fontId="4" fillId="2" borderId="1"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wrapText="1" shrinkToFit="1"/>
    </xf>
    <xf numFmtId="0" fontId="4" fillId="2" borderId="0" xfId="0" applyFont="1" applyFill="1">
      <alignment vertical="center"/>
    </xf>
    <xf numFmtId="0" fontId="4" fillId="2" borderId="0" xfId="0" applyFont="1" applyFill="1" applyAlignment="1">
      <alignment horizontal="center" vertical="center"/>
    </xf>
    <xf numFmtId="38" fontId="4" fillId="2" borderId="0" xfId="1" applyFont="1" applyFill="1" applyAlignment="1">
      <alignment horizontal="center" vertical="center"/>
    </xf>
    <xf numFmtId="10" fontId="4" fillId="2" borderId="0" xfId="0" applyNumberFormat="1" applyFont="1" applyFill="1" applyAlignment="1">
      <alignment horizontal="center" vertical="center"/>
    </xf>
    <xf numFmtId="0" fontId="4" fillId="2" borderId="0" xfId="0" applyFont="1" applyFill="1" applyAlignment="1">
      <alignment horizontal="right" vertical="center"/>
    </xf>
    <xf numFmtId="38" fontId="4" fillId="2" borderId="0" xfId="1" applyFont="1" applyFill="1">
      <alignment vertical="center"/>
    </xf>
    <xf numFmtId="10" fontId="4" fillId="2" borderId="0" xfId="0" applyNumberFormat="1" applyFont="1" applyFill="1">
      <alignment vertical="center"/>
    </xf>
    <xf numFmtId="0" fontId="4" fillId="2" borderId="0" xfId="0" applyFont="1" applyFill="1" applyAlignment="1">
      <alignment horizontal="left" vertical="center"/>
    </xf>
    <xf numFmtId="38" fontId="4" fillId="2" borderId="0" xfId="1" applyFont="1" applyFill="1" applyAlignment="1">
      <alignment horizontal="left" vertical="center"/>
    </xf>
    <xf numFmtId="10" fontId="4" fillId="2" borderId="0" xfId="0" applyNumberFormat="1" applyFont="1" applyFill="1" applyAlignment="1">
      <alignment horizontal="left" vertical="center"/>
    </xf>
    <xf numFmtId="176" fontId="4" fillId="0" borderId="1" xfId="0" applyNumberFormat="1" applyFont="1" applyFill="1" applyBorder="1" applyAlignment="1">
      <alignment vertical="center" wrapText="1"/>
    </xf>
    <xf numFmtId="38" fontId="4" fillId="2" borderId="1" xfId="1" applyFont="1" applyFill="1" applyBorder="1" applyAlignment="1">
      <alignment horizontal="center" vertical="center" wrapText="1"/>
    </xf>
    <xf numFmtId="0" fontId="4" fillId="2" borderId="0" xfId="0" applyFont="1" applyFill="1" applyAlignment="1">
      <alignment horizontal="center" vertical="center" wrapText="1"/>
    </xf>
    <xf numFmtId="49"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38" fontId="4"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left" vertical="center" wrapText="1"/>
    </xf>
    <xf numFmtId="38" fontId="4" fillId="2" borderId="1" xfId="1" applyFont="1" applyFill="1" applyBorder="1" applyAlignment="1">
      <alignment horizontal="center" vertical="center" wrapText="1"/>
    </xf>
    <xf numFmtId="10" fontId="4" fillId="2"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7"/>
  <sheetViews>
    <sheetView tabSelected="1" zoomScale="102" zoomScaleNormal="102" zoomScaleSheetLayoutView="102" workbookViewId="0">
      <pane ySplit="6" topLeftCell="A7" activePane="bottomLeft" state="frozen"/>
      <selection activeCell="A5" sqref="A5:A6"/>
      <selection pane="bottomLeft" activeCell="A5" sqref="A5:A6"/>
    </sheetView>
  </sheetViews>
  <sheetFormatPr defaultRowHeight="10.5" x14ac:dyDescent="0.15"/>
  <cols>
    <col min="1" max="1" width="20" style="12" customWidth="1"/>
    <col min="2" max="2" width="16.875" style="12" customWidth="1"/>
    <col min="3" max="3" width="13.75" style="12" customWidth="1"/>
    <col min="4" max="4" width="15" style="12" customWidth="1"/>
    <col min="5" max="5" width="11.375" style="13" bestFit="1" customWidth="1"/>
    <col min="6" max="6" width="14.75" style="12" customWidth="1"/>
    <col min="7" max="8" width="14.625" style="17" customWidth="1"/>
    <col min="9" max="9" width="6.75" style="12" customWidth="1"/>
    <col min="10" max="12" width="8.125" style="12" customWidth="1"/>
    <col min="13" max="13" width="7.5" style="12" bestFit="1" customWidth="1"/>
    <col min="14" max="16384" width="9" style="12"/>
  </cols>
  <sheetData>
    <row r="1" spans="1:13" ht="18" customHeight="1" x14ac:dyDescent="0.15">
      <c r="A1" s="13"/>
      <c r="B1" s="13"/>
      <c r="C1" s="13"/>
      <c r="D1" s="13"/>
      <c r="F1" s="13"/>
      <c r="G1" s="14"/>
      <c r="H1" s="14"/>
      <c r="I1" s="15"/>
      <c r="J1" s="15"/>
      <c r="K1" s="15"/>
      <c r="L1" s="15"/>
      <c r="M1" s="16"/>
    </row>
    <row r="2" spans="1:13" ht="43.5" customHeight="1" x14ac:dyDescent="0.15">
      <c r="A2" s="30" t="s">
        <v>13</v>
      </c>
      <c r="B2" s="30"/>
      <c r="C2" s="30"/>
      <c r="D2" s="30"/>
      <c r="E2" s="30"/>
      <c r="F2" s="30"/>
      <c r="G2" s="30"/>
      <c r="H2" s="30"/>
      <c r="I2" s="30"/>
      <c r="J2" s="30"/>
      <c r="K2" s="30"/>
      <c r="L2" s="30"/>
      <c r="M2" s="30"/>
    </row>
    <row r="3" spans="1:13" ht="13.5" customHeight="1" x14ac:dyDescent="0.15">
      <c r="B3" s="13"/>
      <c r="G3" s="14"/>
      <c r="I3" s="18"/>
      <c r="J3" s="18"/>
      <c r="K3" s="18"/>
      <c r="L3" s="18"/>
    </row>
    <row r="4" spans="1:13" s="19" customFormat="1" ht="13.5" customHeight="1" x14ac:dyDescent="0.15">
      <c r="E4" s="13"/>
      <c r="G4" s="20"/>
      <c r="H4" s="20"/>
      <c r="I4" s="21"/>
      <c r="J4" s="21"/>
      <c r="K4" s="21"/>
      <c r="L4" s="21"/>
    </row>
    <row r="5" spans="1:13" s="1" customFormat="1" ht="30" customHeight="1" x14ac:dyDescent="0.15">
      <c r="A5" s="29" t="s">
        <v>14</v>
      </c>
      <c r="B5" s="31" t="s">
        <v>0</v>
      </c>
      <c r="C5" s="29" t="s">
        <v>1</v>
      </c>
      <c r="D5" s="31" t="s">
        <v>2</v>
      </c>
      <c r="E5" s="32" t="s">
        <v>3</v>
      </c>
      <c r="F5" s="31" t="s">
        <v>4</v>
      </c>
      <c r="G5" s="32" t="s">
        <v>5</v>
      </c>
      <c r="H5" s="32" t="s">
        <v>6</v>
      </c>
      <c r="I5" s="33" t="s">
        <v>7</v>
      </c>
      <c r="J5" s="28" t="s">
        <v>8</v>
      </c>
      <c r="K5" s="28"/>
      <c r="L5" s="28"/>
      <c r="M5" s="29" t="s">
        <v>15</v>
      </c>
    </row>
    <row r="6" spans="1:13" s="1" customFormat="1" ht="36.75" customHeight="1" x14ac:dyDescent="0.15">
      <c r="A6" s="29"/>
      <c r="B6" s="31"/>
      <c r="C6" s="29"/>
      <c r="D6" s="31"/>
      <c r="E6" s="32"/>
      <c r="F6" s="31"/>
      <c r="G6" s="32"/>
      <c r="H6" s="32"/>
      <c r="I6" s="33"/>
      <c r="J6" s="2" t="s">
        <v>9</v>
      </c>
      <c r="K6" s="2" t="s">
        <v>10</v>
      </c>
      <c r="L6" s="2" t="s">
        <v>16</v>
      </c>
      <c r="M6" s="29"/>
    </row>
    <row r="7" spans="1:13" s="24" customFormat="1" ht="52.5" customHeight="1" x14ac:dyDescent="0.15">
      <c r="A7" s="3" t="s">
        <v>17</v>
      </c>
      <c r="B7" s="4" t="s">
        <v>11</v>
      </c>
      <c r="C7" s="22" t="s">
        <v>18</v>
      </c>
      <c r="D7" s="4" t="s">
        <v>19</v>
      </c>
      <c r="E7" s="11" t="s">
        <v>20</v>
      </c>
      <c r="F7" s="5" t="s">
        <v>21</v>
      </c>
      <c r="G7" s="6">
        <v>3724600</v>
      </c>
      <c r="H7" s="6">
        <v>3300000</v>
      </c>
      <c r="I7" s="7">
        <f>H7/G7</f>
        <v>0.88600118133490846</v>
      </c>
      <c r="J7" s="7"/>
      <c r="K7" s="7"/>
      <c r="L7" s="23"/>
      <c r="M7" s="5"/>
    </row>
    <row r="8" spans="1:13" s="24" customFormat="1" ht="52.5" customHeight="1" x14ac:dyDescent="0.15">
      <c r="A8" s="3" t="s">
        <v>22</v>
      </c>
      <c r="B8" s="4" t="s">
        <v>11</v>
      </c>
      <c r="C8" s="22" t="s">
        <v>23</v>
      </c>
      <c r="D8" s="4" t="s">
        <v>24</v>
      </c>
      <c r="E8" s="11" t="s">
        <v>25</v>
      </c>
      <c r="F8" s="5" t="s">
        <v>12</v>
      </c>
      <c r="G8" s="6">
        <v>2002000</v>
      </c>
      <c r="H8" s="6">
        <v>1875500</v>
      </c>
      <c r="I8" s="7">
        <f t="shared" ref="I8:I15" si="0">H8/G8</f>
        <v>0.93681318681318682</v>
      </c>
      <c r="J8" s="7"/>
      <c r="K8" s="7"/>
      <c r="L8" s="23"/>
      <c r="M8" s="5"/>
    </row>
    <row r="9" spans="1:13" s="24" customFormat="1" ht="52.5" customHeight="1" x14ac:dyDescent="0.15">
      <c r="A9" s="3" t="s">
        <v>26</v>
      </c>
      <c r="B9" s="4" t="s">
        <v>11</v>
      </c>
      <c r="C9" s="22" t="s">
        <v>27</v>
      </c>
      <c r="D9" s="4" t="s">
        <v>24</v>
      </c>
      <c r="E9" s="11" t="s">
        <v>25</v>
      </c>
      <c r="F9" s="5" t="s">
        <v>12</v>
      </c>
      <c r="G9" s="6">
        <v>4855400</v>
      </c>
      <c r="H9" s="6">
        <v>4851000</v>
      </c>
      <c r="I9" s="7">
        <f t="shared" si="0"/>
        <v>0.99909379247847752</v>
      </c>
      <c r="J9" s="7"/>
      <c r="K9" s="7"/>
      <c r="L9" s="23"/>
      <c r="M9" s="5"/>
    </row>
    <row r="10" spans="1:13" s="24" customFormat="1" ht="52.5" x14ac:dyDescent="0.15">
      <c r="A10" s="3" t="s">
        <v>28</v>
      </c>
      <c r="B10" s="4" t="s">
        <v>11</v>
      </c>
      <c r="C10" s="22" t="s">
        <v>29</v>
      </c>
      <c r="D10" s="4" t="s">
        <v>30</v>
      </c>
      <c r="E10" s="11" t="s">
        <v>31</v>
      </c>
      <c r="F10" s="5" t="s">
        <v>12</v>
      </c>
      <c r="G10" s="6" t="s">
        <v>57</v>
      </c>
      <c r="H10" s="6">
        <v>4884000</v>
      </c>
      <c r="I10" s="27" t="s">
        <v>36</v>
      </c>
      <c r="J10" s="8"/>
      <c r="K10" s="8"/>
      <c r="L10" s="8"/>
      <c r="M10" s="8"/>
    </row>
    <row r="11" spans="1:13" s="24" customFormat="1" ht="52.5" customHeight="1" x14ac:dyDescent="0.15">
      <c r="A11" s="3" t="s">
        <v>32</v>
      </c>
      <c r="B11" s="4" t="s">
        <v>11</v>
      </c>
      <c r="C11" s="22" t="s">
        <v>33</v>
      </c>
      <c r="D11" s="4" t="s">
        <v>34</v>
      </c>
      <c r="E11" s="10" t="s">
        <v>35</v>
      </c>
      <c r="F11" s="5" t="s">
        <v>12</v>
      </c>
      <c r="G11" s="23" t="s">
        <v>36</v>
      </c>
      <c r="H11" s="6">
        <v>2797740</v>
      </c>
      <c r="I11" s="23" t="s">
        <v>36</v>
      </c>
      <c r="J11" s="8"/>
      <c r="K11" s="8"/>
      <c r="L11" s="8"/>
      <c r="M11" s="5" t="s">
        <v>37</v>
      </c>
    </row>
    <row r="12" spans="1:13" s="24" customFormat="1" ht="52.5" customHeight="1" x14ac:dyDescent="0.15">
      <c r="A12" s="3" t="s">
        <v>38</v>
      </c>
      <c r="B12" s="4" t="s">
        <v>11</v>
      </c>
      <c r="C12" s="22" t="s">
        <v>33</v>
      </c>
      <c r="D12" s="4" t="s">
        <v>39</v>
      </c>
      <c r="E12" s="11" t="s">
        <v>40</v>
      </c>
      <c r="F12" s="5" t="s">
        <v>12</v>
      </c>
      <c r="G12" s="6">
        <v>1078000</v>
      </c>
      <c r="H12" s="6">
        <v>1072500</v>
      </c>
      <c r="I12" s="7">
        <f t="shared" si="0"/>
        <v>0.99489795918367352</v>
      </c>
      <c r="J12" s="8"/>
      <c r="K12" s="8"/>
      <c r="L12" s="8"/>
      <c r="M12" s="8"/>
    </row>
    <row r="13" spans="1:13" s="24" customFormat="1" ht="52.5" customHeight="1" x14ac:dyDescent="0.15">
      <c r="A13" s="3" t="s">
        <v>41</v>
      </c>
      <c r="B13" s="4" t="s">
        <v>11</v>
      </c>
      <c r="C13" s="22" t="s">
        <v>42</v>
      </c>
      <c r="D13" s="4" t="s">
        <v>30</v>
      </c>
      <c r="E13" s="11" t="s">
        <v>31</v>
      </c>
      <c r="F13" s="5" t="s">
        <v>12</v>
      </c>
      <c r="G13" s="6" t="s">
        <v>57</v>
      </c>
      <c r="H13" s="6">
        <v>1589500</v>
      </c>
      <c r="I13" s="27" t="s">
        <v>36</v>
      </c>
      <c r="J13" s="7"/>
      <c r="K13" s="7"/>
      <c r="L13" s="7"/>
      <c r="M13" s="5"/>
    </row>
    <row r="14" spans="1:13" s="24" customFormat="1" ht="52.5" customHeight="1" x14ac:dyDescent="0.15">
      <c r="A14" s="3" t="s">
        <v>43</v>
      </c>
      <c r="B14" s="4" t="s">
        <v>11</v>
      </c>
      <c r="C14" s="22" t="s">
        <v>42</v>
      </c>
      <c r="D14" s="4" t="s">
        <v>44</v>
      </c>
      <c r="E14" s="11" t="s">
        <v>45</v>
      </c>
      <c r="F14" s="5" t="s">
        <v>12</v>
      </c>
      <c r="G14" s="6">
        <v>1792252</v>
      </c>
      <c r="H14" s="6">
        <v>1792252</v>
      </c>
      <c r="I14" s="7">
        <f>H14/G14</f>
        <v>1</v>
      </c>
      <c r="J14" s="7"/>
      <c r="K14" s="7"/>
      <c r="L14" s="7"/>
      <c r="M14" s="5"/>
    </row>
    <row r="15" spans="1:13" s="24" customFormat="1" ht="52.5" customHeight="1" x14ac:dyDescent="0.15">
      <c r="A15" s="3" t="s">
        <v>46</v>
      </c>
      <c r="B15" s="4" t="s">
        <v>11</v>
      </c>
      <c r="C15" s="22" t="s">
        <v>47</v>
      </c>
      <c r="D15" s="3" t="s">
        <v>48</v>
      </c>
      <c r="E15" s="25" t="s">
        <v>49</v>
      </c>
      <c r="F15" s="5" t="s">
        <v>12</v>
      </c>
      <c r="G15" s="6">
        <v>3084048</v>
      </c>
      <c r="H15" s="6">
        <v>3060288</v>
      </c>
      <c r="I15" s="7">
        <f t="shared" si="0"/>
        <v>0.99229583975346691</v>
      </c>
      <c r="J15" s="7"/>
      <c r="K15" s="7"/>
      <c r="L15" s="7"/>
      <c r="M15" s="5"/>
    </row>
    <row r="16" spans="1:13" s="9" customFormat="1" ht="52.5" customHeight="1" x14ac:dyDescent="0.15">
      <c r="A16" s="3" t="s">
        <v>54</v>
      </c>
      <c r="B16" s="4" t="s">
        <v>11</v>
      </c>
      <c r="C16" s="22" t="s">
        <v>47</v>
      </c>
      <c r="D16" s="3" t="s">
        <v>55</v>
      </c>
      <c r="E16" s="25" t="s">
        <v>56</v>
      </c>
      <c r="F16" s="26" t="s">
        <v>21</v>
      </c>
      <c r="G16" s="23" t="s">
        <v>36</v>
      </c>
      <c r="H16" s="6">
        <v>2245226</v>
      </c>
      <c r="I16" s="23" t="s">
        <v>36</v>
      </c>
      <c r="J16" s="8"/>
      <c r="K16" s="8"/>
      <c r="L16" s="8"/>
      <c r="M16" s="5" t="s">
        <v>37</v>
      </c>
    </row>
    <row r="17" spans="1:13" s="9" customFormat="1" ht="52.5" customHeight="1" x14ac:dyDescent="0.15">
      <c r="A17" s="3" t="s">
        <v>50</v>
      </c>
      <c r="B17" s="4" t="s">
        <v>11</v>
      </c>
      <c r="C17" s="22" t="s">
        <v>51</v>
      </c>
      <c r="D17" s="3" t="s">
        <v>52</v>
      </c>
      <c r="E17" s="25" t="s">
        <v>53</v>
      </c>
      <c r="F17" s="26" t="s">
        <v>21</v>
      </c>
      <c r="G17" s="23" t="s">
        <v>36</v>
      </c>
      <c r="H17" s="6">
        <v>2144599</v>
      </c>
      <c r="I17" s="23" t="s">
        <v>36</v>
      </c>
      <c r="J17" s="8"/>
      <c r="K17" s="8"/>
      <c r="L17" s="8"/>
      <c r="M17" s="5" t="s">
        <v>37</v>
      </c>
    </row>
  </sheetData>
  <mergeCells count="12">
    <mergeCell ref="J5:L5"/>
    <mergeCell ref="M5:M6"/>
    <mergeCell ref="A2:M2"/>
    <mergeCell ref="A5:A6"/>
    <mergeCell ref="B5:B6"/>
    <mergeCell ref="C5:C6"/>
    <mergeCell ref="D5:D6"/>
    <mergeCell ref="E5:E6"/>
    <mergeCell ref="F5:F6"/>
    <mergeCell ref="G5:G6"/>
    <mergeCell ref="H5:H6"/>
    <mergeCell ref="I5:I6"/>
  </mergeCells>
  <phoneticPr fontId="2"/>
  <pageMargins left="0.43307086614173229" right="0.19685039370078741" top="0.39370078740157483" bottom="0.35433070866141736"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11一般 (31)</vt:lpstr>
      <vt:lpstr>'11一般 (31)'!Print_Titles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2020-01-08T05:41:34Z</dcterms:created>
  <dcterms:modified xsi:type="dcterms:W3CDTF">2020-01-08T05:53:49Z</dcterms:modified>
</cp:coreProperties>
</file>