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dfsw11\group\会計課\～29年度\10　調達係\01　調達管理専門官\##00　定期報告\11------【定○】契約情報の公表（通年）\【契約情報の公表】H30年度\公表用データ\"/>
    </mc:Choice>
  </mc:AlternateContent>
  <bookViews>
    <workbookView xWindow="0" yWindow="0" windowWidth="20490" windowHeight="6960" tabRatio="754"/>
  </bookViews>
  <sheets>
    <sheet name="8一般" sheetId="19" r:id="rId1"/>
  </sheets>
  <definedNames>
    <definedName name="_xlnm._FilterDatabase" localSheetId="0" hidden="1">'8一般'!$A$6:$M$6</definedName>
    <definedName name="_xlnm.Print_Area" localSheetId="0">'8一般'!$A$1:$M$24</definedName>
    <definedName name="_xlnm.Print_Titles" localSheetId="0">'8一般'!$1:$6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9" l="1"/>
  <c r="I14" i="19"/>
  <c r="I17" i="19" l="1"/>
  <c r="I8" i="19"/>
  <c r="I13" i="19"/>
  <c r="I9" i="19"/>
  <c r="I19" i="19"/>
  <c r="I7" i="19"/>
  <c r="I16" i="19"/>
  <c r="I21" i="19"/>
  <c r="I20" i="19"/>
  <c r="I15" i="19"/>
  <c r="I18" i="19"/>
  <c r="I12" i="19"/>
</calcChain>
</file>

<file path=xl/sharedStrings.xml><?xml version="1.0" encoding="utf-8"?>
<sst xmlns="http://schemas.openxmlformats.org/spreadsheetml/2006/main" count="117" uniqueCount="73">
  <si>
    <r>
      <t>公共調達の適正化について（平成</t>
    </r>
    <r>
      <rPr>
        <sz val="12"/>
        <rFont val="Arial"/>
        <family val="2"/>
      </rPr>
      <t>18</t>
    </r>
    <r>
      <rPr>
        <sz val="12"/>
        <rFont val="ＭＳ 明朝"/>
        <family val="1"/>
        <charset val="128"/>
      </rPr>
      <t>年</t>
    </r>
    <r>
      <rPr>
        <sz val="12"/>
        <rFont val="Arial"/>
        <family val="2"/>
      </rPr>
      <t>8</t>
    </r>
    <r>
      <rPr>
        <sz val="12"/>
        <rFont val="ＭＳ 明朝"/>
        <family val="1"/>
        <charset val="128"/>
      </rPr>
      <t>月</t>
    </r>
    <r>
      <rPr>
        <sz val="12"/>
        <rFont val="Arial"/>
        <family val="2"/>
      </rPr>
      <t>25</t>
    </r>
    <r>
      <rPr>
        <sz val="12"/>
        <rFont val="ＭＳ 明朝"/>
        <family val="1"/>
        <charset val="128"/>
      </rPr>
      <t>日付財計第</t>
    </r>
    <r>
      <rPr>
        <sz val="12"/>
        <rFont val="Arial"/>
        <family val="2"/>
      </rPr>
      <t>2017</t>
    </r>
    <r>
      <rPr>
        <sz val="12"/>
        <rFont val="ＭＳ 明朝"/>
        <family val="1"/>
        <charset val="128"/>
      </rPr>
      <t>号）に基づく競争入札に係る情報の公表（物品・役務等）
及び公益法人に対する支出の公表・点検の方針について（平成24年6月１日　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ブッピン</t>
    </rPh>
    <rPh sb="53" eb="55">
      <t>エキム</t>
    </rPh>
    <rPh sb="55" eb="56">
      <t>ナド</t>
    </rPh>
    <rPh sb="58" eb="59">
      <t>オヨ</t>
    </rPh>
    <rPh sb="60" eb="62">
      <t>コウエキ</t>
    </rPh>
    <rPh sb="62" eb="64">
      <t>ホウジン</t>
    </rPh>
    <rPh sb="65" eb="66">
      <t>タイ</t>
    </rPh>
    <rPh sb="68" eb="70">
      <t>シシュツ</t>
    </rPh>
    <rPh sb="71" eb="73">
      <t>コウヒョウ</t>
    </rPh>
    <rPh sb="74" eb="76">
      <t>テンケン</t>
    </rPh>
    <rPh sb="77" eb="79">
      <t>ホウシン</t>
    </rPh>
    <rPh sb="84" eb="86">
      <t>ヘイセイ</t>
    </rPh>
    <rPh sb="88" eb="89">
      <t>ネン</t>
    </rPh>
    <rPh sb="90" eb="91">
      <t>ガツ</t>
    </rPh>
    <rPh sb="92" eb="93">
      <t>ニチ</t>
    </rPh>
    <rPh sb="94" eb="96">
      <t>ギョウセイ</t>
    </rPh>
    <rPh sb="96" eb="98">
      <t>カイカク</t>
    </rPh>
    <rPh sb="98" eb="100">
      <t>ジッコウ</t>
    </rPh>
    <rPh sb="100" eb="102">
      <t>ホンブ</t>
    </rPh>
    <rPh sb="102" eb="104">
      <t>ケッテイ</t>
    </rPh>
    <rPh sb="106" eb="107">
      <t>モト</t>
    </rPh>
    <rPh sb="109" eb="111">
      <t>ジョウホウ</t>
    </rPh>
    <rPh sb="112" eb="114">
      <t>コウカイ</t>
    </rPh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</si>
  <si>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</si>
  <si>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</si>
  <si>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</si>
  <si>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</si>
  <si>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</si>
  <si>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</si>
  <si>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</si>
  <si>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</si>
  <si>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</si>
  <si>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</si>
  <si>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　考</t>
    <rPh sb="0" eb="1">
      <t>ソナエ</t>
    </rPh>
    <rPh sb="3" eb="4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</si>
  <si>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</si>
  <si>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</si>
  <si>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</si>
  <si>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</si>
  <si>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━</t>
    <phoneticPr fontId="3"/>
  </si>
  <si>
    <t>単価契約</t>
    <rPh sb="0" eb="2">
      <t>タンカ</t>
    </rPh>
    <rPh sb="2" eb="4">
      <t>ケイヤク</t>
    </rPh>
    <phoneticPr fontId="3"/>
  </si>
  <si>
    <t>バス借上
１式</t>
    <rPh sb="2" eb="4">
      <t>カリア</t>
    </rPh>
    <rPh sb="6" eb="7">
      <t>シキ</t>
    </rPh>
    <phoneticPr fontId="3"/>
  </si>
  <si>
    <t>株式会社肉のやまと
神奈川県横浜市南区六ッ川４－１２０４</t>
    <rPh sb="0" eb="4">
      <t>カブシキガイシャ</t>
    </rPh>
    <rPh sb="4" eb="5">
      <t>ニク</t>
    </rPh>
    <rPh sb="10" eb="14">
      <t>カナガワケン</t>
    </rPh>
    <rPh sb="14" eb="17">
      <t>ヨコハマシ</t>
    </rPh>
    <rPh sb="17" eb="19">
      <t>ミナミク</t>
    </rPh>
    <rPh sb="19" eb="20">
      <t>ム</t>
    </rPh>
    <rPh sb="21" eb="22">
      <t>カワ</t>
    </rPh>
    <phoneticPr fontId="1"/>
  </si>
  <si>
    <t>一般競争入札</t>
    <rPh sb="0" eb="2">
      <t>イッパン</t>
    </rPh>
    <rPh sb="2" eb="4">
      <t>キョウソウ</t>
    </rPh>
    <rPh sb="4" eb="6">
      <t>ニュウサツ</t>
    </rPh>
    <phoneticPr fontId="1"/>
  </si>
  <si>
    <t>━</t>
  </si>
  <si>
    <t>極東物産株式会社
神奈川県横須賀市浦郷町１―７２</t>
    <rPh sb="0" eb="2">
      <t>キョクトウ</t>
    </rPh>
    <rPh sb="2" eb="4">
      <t>ブッサン</t>
    </rPh>
    <rPh sb="4" eb="8">
      <t>カブシキガイシャ</t>
    </rPh>
    <rPh sb="9" eb="13">
      <t>カナガワケン</t>
    </rPh>
    <phoneticPr fontId="3"/>
  </si>
  <si>
    <t>支出負担行為担当官
防衛大学校　
総務部長　本橋　克広
神奈川県横須賀市走水１丁目１０番２０号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ボウエイ</t>
    </rPh>
    <rPh sb="12" eb="15">
      <t>ダイガッコウ</t>
    </rPh>
    <rPh sb="17" eb="19">
      <t>ソウム</t>
    </rPh>
    <rPh sb="19" eb="21">
      <t>ブチョウ</t>
    </rPh>
    <rPh sb="22" eb="24">
      <t>モトハシ</t>
    </rPh>
    <rPh sb="25" eb="27">
      <t>カツヒロ</t>
    </rPh>
    <rPh sb="28" eb="32">
      <t>カナガワケン</t>
    </rPh>
    <rPh sb="32" eb="35">
      <t>ヨコスカ</t>
    </rPh>
    <rPh sb="35" eb="36">
      <t>シ</t>
    </rPh>
    <rPh sb="36" eb="38">
      <t>ハシリミズ</t>
    </rPh>
    <rPh sb="39" eb="41">
      <t>チョウメ</t>
    </rPh>
    <rPh sb="43" eb="44">
      <t>バン</t>
    </rPh>
    <rPh sb="46" eb="47">
      <t>ゴウ</t>
    </rPh>
    <phoneticPr fontId="3"/>
  </si>
  <si>
    <t>2021001040221</t>
    <phoneticPr fontId="3"/>
  </si>
  <si>
    <t>6020001013530</t>
    <phoneticPr fontId="3"/>
  </si>
  <si>
    <t>株式会社エイト
東京都八王子明神町３－２０－５　エイトビル</t>
    <rPh sb="0" eb="2">
      <t>カブシキ</t>
    </rPh>
    <rPh sb="2" eb="4">
      <t>カイシャ</t>
    </rPh>
    <rPh sb="8" eb="11">
      <t>トウキョウト</t>
    </rPh>
    <rPh sb="11" eb="14">
      <t>ハチオウジ</t>
    </rPh>
    <rPh sb="14" eb="16">
      <t>ミョウジン</t>
    </rPh>
    <rPh sb="16" eb="17">
      <t>マチ</t>
    </rPh>
    <phoneticPr fontId="3"/>
  </si>
  <si>
    <t xml:space="preserve">6010101000512 </t>
    <phoneticPr fontId="3"/>
  </si>
  <si>
    <t>株式会社ＪＴＢ横須賀支店
神奈川県横須賀市小川町１４－１　ニッセイ横須賀センタービル６階</t>
    <rPh sb="0" eb="2">
      <t>カブシキ</t>
    </rPh>
    <rPh sb="2" eb="4">
      <t>カイシャ</t>
    </rPh>
    <rPh sb="7" eb="10">
      <t>ヨコスカ</t>
    </rPh>
    <rPh sb="10" eb="12">
      <t>シテン</t>
    </rPh>
    <phoneticPr fontId="3"/>
  </si>
  <si>
    <t>8010701012863</t>
    <phoneticPr fontId="3"/>
  </si>
  <si>
    <t>6010101003358</t>
    <phoneticPr fontId="3"/>
  </si>
  <si>
    <t>機動船３・４・５号年次検査・修理
１式</t>
    <phoneticPr fontId="3"/>
  </si>
  <si>
    <t>教場等清掃役務
１式</t>
    <phoneticPr fontId="3"/>
  </si>
  <si>
    <t>試験問題及び正解・解答例の検証業務
１式</t>
    <phoneticPr fontId="3"/>
  </si>
  <si>
    <t>カッター年次修理（前期）
１式</t>
    <phoneticPr fontId="3"/>
  </si>
  <si>
    <t>機動船１号定期検査・修理
１式</t>
    <phoneticPr fontId="3"/>
  </si>
  <si>
    <t>機動船１２号定期検査・修理
１式</t>
    <phoneticPr fontId="3"/>
  </si>
  <si>
    <t>走査顕微鏡修理
１式</t>
    <phoneticPr fontId="3"/>
  </si>
  <si>
    <t>電気炉修理
１式</t>
    <phoneticPr fontId="3"/>
  </si>
  <si>
    <t>地球環境長期測定システム修理
１式</t>
    <phoneticPr fontId="3"/>
  </si>
  <si>
    <t>高圧ガス製造設備定期自主検査（燃焼試験装置）
１式</t>
    <phoneticPr fontId="3"/>
  </si>
  <si>
    <t>加速管
１本</t>
    <phoneticPr fontId="3"/>
  </si>
  <si>
    <t>リコージャパン株式会社
神奈川県横浜市西区みなとみらい４－６－２</t>
    <phoneticPr fontId="3"/>
  </si>
  <si>
    <t>1010001110829</t>
    <phoneticPr fontId="3"/>
  </si>
  <si>
    <t>英語技能検定（ＴＯＥＩＣ）
１，０４５名</t>
    <rPh sb="0" eb="2">
      <t>エイゴ</t>
    </rPh>
    <rPh sb="2" eb="4">
      <t>ギノウ</t>
    </rPh>
    <rPh sb="4" eb="6">
      <t>ケンテイ</t>
    </rPh>
    <rPh sb="19" eb="20">
      <t>メイ</t>
    </rPh>
    <phoneticPr fontId="3"/>
  </si>
  <si>
    <t>内地米（９月分）
６，０００ｋｇ</t>
    <rPh sb="0" eb="2">
      <t>ナイチ</t>
    </rPh>
    <rPh sb="2" eb="3">
      <t>マイ</t>
    </rPh>
    <rPh sb="5" eb="6">
      <t>ガツ</t>
    </rPh>
    <rPh sb="6" eb="7">
      <t>ブン</t>
    </rPh>
    <phoneticPr fontId="3"/>
  </si>
  <si>
    <t>除湿機　外外
２６件</t>
    <rPh sb="0" eb="3">
      <t>ジョシツキ</t>
    </rPh>
    <rPh sb="4" eb="5">
      <t>ホカ</t>
    </rPh>
    <rPh sb="5" eb="6">
      <t>ホカ</t>
    </rPh>
    <rPh sb="9" eb="10">
      <t>ケン</t>
    </rPh>
    <phoneticPr fontId="3"/>
  </si>
  <si>
    <t xml:space="preserve">3010001125461 </t>
    <phoneticPr fontId="3"/>
  </si>
  <si>
    <t>株式会社ＫＥＩアドバンス
東京都千代田区麹町３－２　ヒューリック麹町ビル６Ｆ</t>
    <phoneticPr fontId="3"/>
  </si>
  <si>
    <t>住重横須賀工業株式会社
神奈川県横須賀市夏島町１９番地</t>
    <rPh sb="12" eb="16">
      <t>カナガワケン</t>
    </rPh>
    <phoneticPr fontId="3"/>
  </si>
  <si>
    <t>6021001040622</t>
    <phoneticPr fontId="3"/>
  </si>
  <si>
    <t>湘南サニーサイドマリーナ（株）サニーサイドマリーナウラガ
神奈川県横須賀市東浦賀２－２２－２</t>
    <phoneticPr fontId="3"/>
  </si>
  <si>
    <t xml:space="preserve">1021001040544 </t>
    <phoneticPr fontId="3"/>
  </si>
  <si>
    <t>油壺ボ－トサ－ビス株式会社
神奈川県三浦市三崎町小網代１２１９</t>
    <phoneticPr fontId="3"/>
  </si>
  <si>
    <t xml:space="preserve">9021001043374 </t>
    <phoneticPr fontId="3"/>
  </si>
  <si>
    <t>株式会社日立ハイテクフィールディング　神奈川支店
神奈川県横浜市港北区新横浜２－１４－２</t>
    <phoneticPr fontId="3"/>
  </si>
  <si>
    <t xml:space="preserve">9011101029712 </t>
    <phoneticPr fontId="3"/>
  </si>
  <si>
    <t>アルファ技研株式会社
東京都足立区栗原３－１６－４</t>
    <rPh sb="11" eb="14">
      <t>トウキョウト</t>
    </rPh>
    <phoneticPr fontId="3"/>
  </si>
  <si>
    <t xml:space="preserve">5011801005826 </t>
    <phoneticPr fontId="3"/>
  </si>
  <si>
    <t>株式会社プリード
東京都あきる野市草花１１１７番イ号地</t>
    <phoneticPr fontId="3"/>
  </si>
  <si>
    <t xml:space="preserve">1013101001154 </t>
    <phoneticPr fontId="3"/>
  </si>
  <si>
    <t>株式会社ヒューズ・テクノネット
東京都八王子市大和田町５－２４－１４</t>
    <phoneticPr fontId="3"/>
  </si>
  <si>
    <t>富士電波工機株式会社
埼玉県鶴ヶ島市富士見６－２－２２</t>
    <phoneticPr fontId="3"/>
  </si>
  <si>
    <t xml:space="preserve">1030001069171 </t>
    <phoneticPr fontId="3"/>
  </si>
  <si>
    <t>株式会社ヤマダ電機
神奈川県横須賀市日の出町３－３－３</t>
    <rPh sb="0" eb="2">
      <t>カブシキ</t>
    </rPh>
    <rPh sb="2" eb="4">
      <t>カイシャ</t>
    </rPh>
    <rPh sb="7" eb="9">
      <t>デンキ</t>
    </rPh>
    <phoneticPr fontId="3"/>
  </si>
  <si>
    <t>4070001011201</t>
    <phoneticPr fontId="3"/>
  </si>
  <si>
    <t>2010005018464</t>
    <phoneticPr fontId="3"/>
  </si>
  <si>
    <t xml:space="preserve">株式会社ヨコショク
神奈川県横須賀市日の出町３丁目９番地 </t>
    <phoneticPr fontId="3"/>
  </si>
  <si>
    <t>7021001043228</t>
    <phoneticPr fontId="3"/>
  </si>
  <si>
    <t>一般財団法人国際ビジネスコミュニケーション協会
東京都千代田区永田町２－１４－２　山王グランドビル９Ｆ</t>
    <rPh sb="0" eb="2">
      <t>イッパン</t>
    </rPh>
    <rPh sb="2" eb="4">
      <t>ザイダン</t>
    </rPh>
    <rPh sb="4" eb="6">
      <t>ホウジン</t>
    </rPh>
    <rPh sb="6" eb="8">
      <t>コクサイ</t>
    </rPh>
    <rPh sb="21" eb="23">
      <t>キョウカイ</t>
    </rPh>
    <phoneticPr fontId="1"/>
  </si>
  <si>
    <t>トナーカートリッジ　外
８件</t>
    <rPh sb="13" eb="14">
      <t>ケン</t>
    </rPh>
    <phoneticPr fontId="3"/>
  </si>
  <si>
    <t>にんじん　外
８件</t>
    <rPh sb="5" eb="6">
      <t>ホカ</t>
    </rPh>
    <rPh sb="8" eb="9">
      <t>ケン</t>
    </rPh>
    <phoneticPr fontId="3"/>
  </si>
  <si>
    <t>豚ロース肉Ａ　外
８件</t>
    <rPh sb="7" eb="8">
      <t>ホカ</t>
    </rPh>
    <rPh sb="10" eb="11">
      <t>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</si>
</sst>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Arial"/>
      <family val="2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10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5" fillId="0" borderId="0" xfId="1" applyFont="1" applyFill="1" applyAlignment="1">
      <alignment horizontal="center" vertical="center"/>
    </xf>
    <xf numFmtId="10" fontId="5" fillId="0" borderId="0" xfId="0" applyNumberFormat="1" applyFont="1" applyFill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38" fontId="10" fillId="0" borderId="1" xfId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>
      <alignment vertical="center"/>
    </xf>
    <xf numFmtId="58" fontId="10" fillId="0" borderId="1" xfId="2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8" fontId="4" fillId="0" borderId="0" xfId="1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10" fillId="0" borderId="1" xfId="1" applyFont="1" applyFill="1" applyBorder="1" applyAlignment="1">
      <alignment vertical="center"/>
    </xf>
    <xf numFmtId="38" fontId="10" fillId="0" borderId="1" xfId="1" applyFont="1" applyFill="1" applyBorder="1" applyAlignment="1">
      <alignment vertical="center" wrapText="1"/>
    </xf>
    <xf numFmtId="38" fontId="0" fillId="0" borderId="0" xfId="1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38" fontId="10" fillId="0" borderId="1" xfId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</cellXfs>
  <cellStyles count="4">
    <cellStyle name="パーセント 2" xfId="3"/>
    <cellStyle name="桁区切り" xfId="1" builtinId="6"/>
    <cellStyle name="標準" xfId="0" builtinId="0"/>
    <cellStyle name="標準_１６７調査票４案件best100（再検討）0914提出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24"/>
  <sheetViews>
    <sheetView tabSelected="1" zoomScale="101" zoomScaleNormal="101" zoomScaleSheetLayoutView="101" workbookViewId="0">
      <selection activeCell="A5" sqref="A5:A6"/>
    </sheetView>
  </sheetViews>
  <sheetFormatPr defaultRowHeight="13.5" x14ac:dyDescent="0.15"/>
  <cols>
    <col min="1" max="1" width="28.5" style="2" customWidth="1"/>
    <col min="2" max="2" width="15.625" style="2" customWidth="1"/>
    <col min="3" max="3" width="14.375" style="16" customWidth="1"/>
    <col min="4" max="4" width="14.625" style="13" customWidth="1"/>
    <col min="5" max="5" width="11" style="2" customWidth="1"/>
    <col min="6" max="7" width="14.625" style="2" customWidth="1"/>
    <col min="8" max="8" width="14.625" style="35" customWidth="1"/>
    <col min="9" max="13" width="6.75" style="2" customWidth="1"/>
    <col min="14" max="16384" width="9" style="2"/>
  </cols>
  <sheetData>
    <row r="1" spans="1:13" s="1" customFormat="1" ht="15" x14ac:dyDescent="0.15">
      <c r="A1" s="3"/>
      <c r="B1" s="4"/>
      <c r="C1" s="14"/>
      <c r="D1" s="11"/>
      <c r="E1" s="4"/>
      <c r="F1" s="4"/>
      <c r="G1" s="5"/>
      <c r="H1" s="31"/>
      <c r="I1" s="6"/>
      <c r="J1" s="6"/>
      <c r="K1" s="6"/>
      <c r="L1" s="6"/>
      <c r="M1" s="7"/>
    </row>
    <row r="2" spans="1:13" s="1" customFormat="1" ht="43.5" customHeight="1" x14ac:dyDescent="0.1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1" customFormat="1" x14ac:dyDescent="0.15">
      <c r="B3" s="8"/>
      <c r="C3" s="15"/>
      <c r="D3" s="12"/>
      <c r="G3" s="9"/>
      <c r="H3" s="32"/>
      <c r="I3" s="10"/>
      <c r="J3" s="10"/>
      <c r="K3" s="10"/>
      <c r="L3" s="10"/>
    </row>
    <row r="4" spans="1:13" s="1" customFormat="1" x14ac:dyDescent="0.15">
      <c r="B4" s="8"/>
      <c r="C4" s="15"/>
      <c r="D4" s="12"/>
      <c r="G4" s="9"/>
      <c r="H4" s="32"/>
      <c r="I4" s="10"/>
      <c r="J4" s="10"/>
      <c r="K4" s="10"/>
      <c r="L4" s="10"/>
    </row>
    <row r="5" spans="1:13" s="17" customFormat="1" ht="31.5" customHeight="1" x14ac:dyDescent="0.15">
      <c r="A5" s="37" t="s">
        <v>1</v>
      </c>
      <c r="B5" s="37" t="s">
        <v>2</v>
      </c>
      <c r="C5" s="39" t="s">
        <v>3</v>
      </c>
      <c r="D5" s="37" t="s">
        <v>4</v>
      </c>
      <c r="E5" s="40" t="s">
        <v>5</v>
      </c>
      <c r="F5" s="37" t="s">
        <v>6</v>
      </c>
      <c r="G5" s="40" t="s">
        <v>7</v>
      </c>
      <c r="H5" s="40" t="s">
        <v>8</v>
      </c>
      <c r="I5" s="41" t="s">
        <v>9</v>
      </c>
      <c r="J5" s="36" t="s">
        <v>10</v>
      </c>
      <c r="K5" s="36"/>
      <c r="L5" s="36"/>
      <c r="M5" s="37" t="s">
        <v>11</v>
      </c>
    </row>
    <row r="6" spans="1:13" s="17" customFormat="1" ht="42" x14ac:dyDescent="0.15">
      <c r="A6" s="37"/>
      <c r="B6" s="37"/>
      <c r="C6" s="39"/>
      <c r="D6" s="37"/>
      <c r="E6" s="40"/>
      <c r="F6" s="37"/>
      <c r="G6" s="40"/>
      <c r="H6" s="40"/>
      <c r="I6" s="41"/>
      <c r="J6" s="18" t="s">
        <v>12</v>
      </c>
      <c r="K6" s="18" t="s">
        <v>13</v>
      </c>
      <c r="L6" s="18" t="s">
        <v>14</v>
      </c>
      <c r="M6" s="37"/>
    </row>
    <row r="7" spans="1:13" s="17" customFormat="1" ht="52.5" customHeight="1" x14ac:dyDescent="0.15">
      <c r="A7" s="19" t="s">
        <v>37</v>
      </c>
      <c r="B7" s="20" t="s">
        <v>23</v>
      </c>
      <c r="C7" s="21">
        <v>43319</v>
      </c>
      <c r="D7" s="22" t="s">
        <v>55</v>
      </c>
      <c r="E7" s="23" t="s">
        <v>56</v>
      </c>
      <c r="F7" s="24" t="s">
        <v>15</v>
      </c>
      <c r="G7" s="34">
        <v>1121040</v>
      </c>
      <c r="H7" s="33">
        <v>1108080</v>
      </c>
      <c r="I7" s="26">
        <f t="shared" ref="I7:I22" si="0">H7/G7</f>
        <v>0.98843930635838151</v>
      </c>
      <c r="J7" s="26"/>
      <c r="K7" s="26"/>
      <c r="L7" s="26"/>
      <c r="M7" s="24"/>
    </row>
    <row r="8" spans="1:13" s="17" customFormat="1" ht="52.5" customHeight="1" x14ac:dyDescent="0.15">
      <c r="A8" s="19" t="s">
        <v>40</v>
      </c>
      <c r="B8" s="20" t="s">
        <v>23</v>
      </c>
      <c r="C8" s="21">
        <v>43319</v>
      </c>
      <c r="D8" s="19" t="s">
        <v>61</v>
      </c>
      <c r="E8" s="23" t="s">
        <v>30</v>
      </c>
      <c r="F8" s="24" t="s">
        <v>15</v>
      </c>
      <c r="G8" s="34">
        <v>1663200</v>
      </c>
      <c r="H8" s="33">
        <v>1630800</v>
      </c>
      <c r="I8" s="26">
        <f t="shared" si="0"/>
        <v>0.98051948051948057</v>
      </c>
      <c r="J8" s="26"/>
      <c r="K8" s="26"/>
      <c r="L8" s="26"/>
      <c r="M8" s="24"/>
    </row>
    <row r="9" spans="1:13" s="17" customFormat="1" ht="52.5" customHeight="1" x14ac:dyDescent="0.15">
      <c r="A9" s="19" t="s">
        <v>70</v>
      </c>
      <c r="B9" s="20" t="s">
        <v>23</v>
      </c>
      <c r="C9" s="21">
        <v>43322</v>
      </c>
      <c r="D9" s="20" t="s">
        <v>42</v>
      </c>
      <c r="E9" s="23" t="s">
        <v>43</v>
      </c>
      <c r="F9" s="24" t="s">
        <v>15</v>
      </c>
      <c r="G9" s="34">
        <v>4460076</v>
      </c>
      <c r="H9" s="33">
        <v>4460076</v>
      </c>
      <c r="I9" s="26">
        <f t="shared" si="0"/>
        <v>1</v>
      </c>
      <c r="J9" s="27"/>
      <c r="K9" s="27"/>
      <c r="L9" s="27"/>
      <c r="M9" s="24"/>
    </row>
    <row r="10" spans="1:13" s="17" customFormat="1" ht="52.5" customHeight="1" x14ac:dyDescent="0.15">
      <c r="A10" s="20" t="s">
        <v>18</v>
      </c>
      <c r="B10" s="20" t="s">
        <v>23</v>
      </c>
      <c r="C10" s="28">
        <v>43322</v>
      </c>
      <c r="D10" s="29" t="s">
        <v>28</v>
      </c>
      <c r="E10" s="23" t="s">
        <v>29</v>
      </c>
      <c r="F10" s="24" t="s">
        <v>15</v>
      </c>
      <c r="G10" s="25" t="s">
        <v>16</v>
      </c>
      <c r="H10" s="34">
        <v>9996188</v>
      </c>
      <c r="I10" s="26" t="s">
        <v>16</v>
      </c>
      <c r="J10" s="26"/>
      <c r="K10" s="26"/>
      <c r="L10" s="26"/>
      <c r="M10" s="24" t="s">
        <v>17</v>
      </c>
    </row>
    <row r="11" spans="1:13" s="17" customFormat="1" ht="52.5" customHeight="1" x14ac:dyDescent="0.15">
      <c r="A11" s="20" t="s">
        <v>44</v>
      </c>
      <c r="B11" s="20" t="s">
        <v>23</v>
      </c>
      <c r="C11" s="28">
        <v>43333</v>
      </c>
      <c r="D11" s="30" t="s">
        <v>69</v>
      </c>
      <c r="E11" s="23" t="s">
        <v>66</v>
      </c>
      <c r="F11" s="24" t="s">
        <v>15</v>
      </c>
      <c r="G11" s="25" t="s">
        <v>16</v>
      </c>
      <c r="H11" s="34">
        <v>2649075</v>
      </c>
      <c r="I11" s="26" t="s">
        <v>16</v>
      </c>
      <c r="J11" s="26"/>
      <c r="K11" s="26"/>
      <c r="L11" s="26"/>
      <c r="M11" s="24" t="s">
        <v>17</v>
      </c>
    </row>
    <row r="12" spans="1:13" s="17" customFormat="1" ht="52.5" customHeight="1" x14ac:dyDescent="0.15">
      <c r="A12" s="19" t="s">
        <v>32</v>
      </c>
      <c r="B12" s="20" t="s">
        <v>23</v>
      </c>
      <c r="C12" s="21">
        <v>43334</v>
      </c>
      <c r="D12" s="19" t="s">
        <v>26</v>
      </c>
      <c r="E12" s="23" t="s">
        <v>27</v>
      </c>
      <c r="F12" s="24" t="s">
        <v>15</v>
      </c>
      <c r="G12" s="34">
        <v>14958000</v>
      </c>
      <c r="H12" s="33">
        <v>14958000</v>
      </c>
      <c r="I12" s="26">
        <f>H12/G12</f>
        <v>1</v>
      </c>
      <c r="J12" s="26"/>
      <c r="K12" s="26"/>
      <c r="L12" s="26"/>
      <c r="M12" s="24"/>
    </row>
    <row r="13" spans="1:13" s="17" customFormat="1" ht="52.5" customHeight="1" x14ac:dyDescent="0.15">
      <c r="A13" s="19" t="s">
        <v>41</v>
      </c>
      <c r="B13" s="20" t="s">
        <v>23</v>
      </c>
      <c r="C13" s="21">
        <v>43335</v>
      </c>
      <c r="D13" s="19" t="s">
        <v>62</v>
      </c>
      <c r="E13" s="23" t="s">
        <v>63</v>
      </c>
      <c r="F13" s="24" t="s">
        <v>15</v>
      </c>
      <c r="G13" s="34">
        <v>1944000</v>
      </c>
      <c r="H13" s="33">
        <v>1944000</v>
      </c>
      <c r="I13" s="26">
        <f>H13/G13</f>
        <v>1</v>
      </c>
      <c r="J13" s="26"/>
      <c r="K13" s="26"/>
      <c r="L13" s="26"/>
      <c r="M13" s="24"/>
    </row>
    <row r="14" spans="1:13" s="17" customFormat="1" ht="52.5" customHeight="1" x14ac:dyDescent="0.15">
      <c r="A14" s="20" t="s">
        <v>46</v>
      </c>
      <c r="B14" s="20" t="s">
        <v>23</v>
      </c>
      <c r="C14" s="28">
        <v>43335</v>
      </c>
      <c r="D14" s="20" t="s">
        <v>64</v>
      </c>
      <c r="E14" s="23" t="s">
        <v>65</v>
      </c>
      <c r="F14" s="24" t="s">
        <v>15</v>
      </c>
      <c r="G14" s="34">
        <v>1966680</v>
      </c>
      <c r="H14" s="34">
        <v>1582448</v>
      </c>
      <c r="I14" s="26">
        <f t="shared" si="0"/>
        <v>0.8046291211585006</v>
      </c>
      <c r="J14" s="26"/>
      <c r="K14" s="26"/>
      <c r="L14" s="26"/>
      <c r="M14" s="24"/>
    </row>
    <row r="15" spans="1:13" s="17" customFormat="1" ht="52.5" customHeight="1" x14ac:dyDescent="0.15">
      <c r="A15" s="19" t="s">
        <v>34</v>
      </c>
      <c r="B15" s="20" t="s">
        <v>23</v>
      </c>
      <c r="C15" s="21">
        <v>43335</v>
      </c>
      <c r="D15" s="19" t="s">
        <v>49</v>
      </c>
      <c r="E15" s="23" t="s">
        <v>50</v>
      </c>
      <c r="F15" s="24" t="s">
        <v>15</v>
      </c>
      <c r="G15" s="34">
        <v>1685880</v>
      </c>
      <c r="H15" s="33">
        <v>1684800</v>
      </c>
      <c r="I15" s="26">
        <f t="shared" ref="I15:I21" si="1">H15/G15</f>
        <v>0.99935938500960919</v>
      </c>
      <c r="J15" s="26"/>
      <c r="K15" s="26"/>
      <c r="L15" s="26"/>
      <c r="M15" s="24"/>
    </row>
    <row r="16" spans="1:13" s="17" customFormat="1" ht="52.5" customHeight="1" x14ac:dyDescent="0.15">
      <c r="A16" s="19" t="s">
        <v>36</v>
      </c>
      <c r="B16" s="20" t="s">
        <v>23</v>
      </c>
      <c r="C16" s="21">
        <v>43336</v>
      </c>
      <c r="D16" s="19" t="s">
        <v>53</v>
      </c>
      <c r="E16" s="23" t="s">
        <v>54</v>
      </c>
      <c r="F16" s="24" t="s">
        <v>15</v>
      </c>
      <c r="G16" s="34">
        <v>2182680</v>
      </c>
      <c r="H16" s="33">
        <v>1931040</v>
      </c>
      <c r="I16" s="26">
        <f t="shared" si="1"/>
        <v>0.88471053933696187</v>
      </c>
      <c r="J16" s="26"/>
      <c r="K16" s="26"/>
      <c r="L16" s="26"/>
      <c r="M16" s="24"/>
    </row>
    <row r="17" spans="1:13" s="17" customFormat="1" ht="52.5" customHeight="1" x14ac:dyDescent="0.15">
      <c r="A17" s="19" t="s">
        <v>39</v>
      </c>
      <c r="B17" s="20" t="s">
        <v>23</v>
      </c>
      <c r="C17" s="21">
        <v>43340</v>
      </c>
      <c r="D17" s="19" t="s">
        <v>59</v>
      </c>
      <c r="E17" s="23" t="s">
        <v>60</v>
      </c>
      <c r="F17" s="24" t="s">
        <v>15</v>
      </c>
      <c r="G17" s="34">
        <v>3521880</v>
      </c>
      <c r="H17" s="33">
        <v>3520800</v>
      </c>
      <c r="I17" s="26">
        <f t="shared" si="1"/>
        <v>0.9996933455995094</v>
      </c>
      <c r="J17" s="26"/>
      <c r="K17" s="26"/>
      <c r="L17" s="26"/>
      <c r="M17" s="24"/>
    </row>
    <row r="18" spans="1:13" s="17" customFormat="1" ht="52.5" customHeight="1" x14ac:dyDescent="0.15">
      <c r="A18" s="19" t="s">
        <v>33</v>
      </c>
      <c r="B18" s="20" t="s">
        <v>23</v>
      </c>
      <c r="C18" s="21">
        <v>43340</v>
      </c>
      <c r="D18" s="22" t="s">
        <v>48</v>
      </c>
      <c r="E18" s="23" t="s">
        <v>47</v>
      </c>
      <c r="F18" s="24" t="s">
        <v>15</v>
      </c>
      <c r="G18" s="34">
        <v>2030400</v>
      </c>
      <c r="H18" s="33">
        <v>2030400</v>
      </c>
      <c r="I18" s="26">
        <f t="shared" si="1"/>
        <v>1</v>
      </c>
      <c r="J18" s="26"/>
      <c r="K18" s="26"/>
      <c r="L18" s="26"/>
      <c r="M18" s="24"/>
    </row>
    <row r="19" spans="1:13" s="17" customFormat="1" ht="52.5" customHeight="1" x14ac:dyDescent="0.15">
      <c r="A19" s="19" t="s">
        <v>38</v>
      </c>
      <c r="B19" s="20" t="s">
        <v>23</v>
      </c>
      <c r="C19" s="21">
        <v>43341</v>
      </c>
      <c r="D19" s="19" t="s">
        <v>57</v>
      </c>
      <c r="E19" s="23" t="s">
        <v>58</v>
      </c>
      <c r="F19" s="24" t="s">
        <v>15</v>
      </c>
      <c r="G19" s="34">
        <v>1267920</v>
      </c>
      <c r="H19" s="33">
        <v>1242000</v>
      </c>
      <c r="I19" s="26">
        <f t="shared" si="1"/>
        <v>0.97955706984667801</v>
      </c>
      <c r="J19" s="26"/>
      <c r="K19" s="26"/>
      <c r="L19" s="26"/>
      <c r="M19" s="24"/>
    </row>
    <row r="20" spans="1:13" s="17" customFormat="1" ht="52.5" customHeight="1" x14ac:dyDescent="0.15">
      <c r="A20" s="19" t="s">
        <v>31</v>
      </c>
      <c r="B20" s="20" t="s">
        <v>23</v>
      </c>
      <c r="C20" s="21">
        <v>43342</v>
      </c>
      <c r="D20" s="22" t="s">
        <v>51</v>
      </c>
      <c r="E20" s="23" t="s">
        <v>52</v>
      </c>
      <c r="F20" s="24" t="s">
        <v>15</v>
      </c>
      <c r="G20" s="34">
        <v>1587600</v>
      </c>
      <c r="H20" s="33">
        <v>1587600</v>
      </c>
      <c r="I20" s="26">
        <f t="shared" si="1"/>
        <v>1</v>
      </c>
      <c r="J20" s="26"/>
      <c r="K20" s="26"/>
      <c r="L20" s="26"/>
      <c r="M20" s="24"/>
    </row>
    <row r="21" spans="1:13" s="17" customFormat="1" ht="52.5" customHeight="1" x14ac:dyDescent="0.15">
      <c r="A21" s="19" t="s">
        <v>35</v>
      </c>
      <c r="B21" s="20" t="s">
        <v>23</v>
      </c>
      <c r="C21" s="21">
        <v>43342</v>
      </c>
      <c r="D21" s="22" t="s">
        <v>51</v>
      </c>
      <c r="E21" s="23" t="s">
        <v>52</v>
      </c>
      <c r="F21" s="24" t="s">
        <v>15</v>
      </c>
      <c r="G21" s="34">
        <v>11340000</v>
      </c>
      <c r="H21" s="33">
        <v>11286000</v>
      </c>
      <c r="I21" s="26">
        <f t="shared" si="1"/>
        <v>0.99523809523809526</v>
      </c>
      <c r="J21" s="26"/>
      <c r="K21" s="26"/>
      <c r="L21" s="26"/>
      <c r="M21" s="24"/>
    </row>
    <row r="22" spans="1:13" s="17" customFormat="1" ht="52.5" customHeight="1" x14ac:dyDescent="0.15">
      <c r="A22" s="19" t="s">
        <v>45</v>
      </c>
      <c r="B22" s="20" t="s">
        <v>23</v>
      </c>
      <c r="C22" s="28">
        <v>43321</v>
      </c>
      <c r="D22" s="20" t="s">
        <v>67</v>
      </c>
      <c r="E22" s="23" t="s">
        <v>68</v>
      </c>
      <c r="F22" s="24" t="s">
        <v>15</v>
      </c>
      <c r="G22" s="34">
        <v>3377376</v>
      </c>
      <c r="H22" s="34">
        <v>3339792</v>
      </c>
      <c r="I22" s="26">
        <f t="shared" si="0"/>
        <v>0.98887183422870295</v>
      </c>
      <c r="J22" s="27"/>
      <c r="K22" s="27"/>
      <c r="L22" s="27"/>
      <c r="M22" s="24"/>
    </row>
    <row r="23" spans="1:13" s="17" customFormat="1" ht="52.5" customHeight="1" x14ac:dyDescent="0.15">
      <c r="A23" s="20" t="s">
        <v>72</v>
      </c>
      <c r="B23" s="20" t="s">
        <v>23</v>
      </c>
      <c r="C23" s="28">
        <v>43321</v>
      </c>
      <c r="D23" s="20" t="s">
        <v>19</v>
      </c>
      <c r="E23" s="23" t="s">
        <v>25</v>
      </c>
      <c r="F23" s="24" t="s">
        <v>20</v>
      </c>
      <c r="G23" s="25" t="s">
        <v>21</v>
      </c>
      <c r="H23" s="34">
        <v>1854844</v>
      </c>
      <c r="I23" s="25" t="s">
        <v>21</v>
      </c>
      <c r="J23" s="26"/>
      <c r="K23" s="26"/>
      <c r="L23" s="26"/>
      <c r="M23" s="24" t="s">
        <v>17</v>
      </c>
    </row>
    <row r="24" spans="1:13" s="17" customFormat="1" ht="52.5" customHeight="1" x14ac:dyDescent="0.15">
      <c r="A24" s="20" t="s">
        <v>71</v>
      </c>
      <c r="B24" s="20" t="s">
        <v>23</v>
      </c>
      <c r="C24" s="28">
        <v>43334</v>
      </c>
      <c r="D24" s="20" t="s">
        <v>22</v>
      </c>
      <c r="E24" s="23" t="s">
        <v>24</v>
      </c>
      <c r="F24" s="24" t="s">
        <v>15</v>
      </c>
      <c r="G24" s="25" t="s">
        <v>16</v>
      </c>
      <c r="H24" s="34">
        <v>2095144</v>
      </c>
      <c r="I24" s="26" t="s">
        <v>16</v>
      </c>
      <c r="J24" s="26"/>
      <c r="K24" s="26"/>
      <c r="L24" s="26"/>
      <c r="M24" s="24" t="s">
        <v>17</v>
      </c>
    </row>
  </sheetData>
  <mergeCells count="12">
    <mergeCell ref="J5:L5"/>
    <mergeCell ref="M5:M6"/>
    <mergeCell ref="A2:M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ageMargins left="0.43307086614173229" right="0.19685039370078741" top="0.39370078740157483" bottom="0.35433070866141736" header="0.19685039370078741" footer="0.19685039370078741"/>
  <pageSetup paperSize="9" scale="8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8一般</vt:lpstr>
      <vt:lpstr>'8一般'!Print_Area</vt:lpstr>
      <vt:lpstr>'8一般'!Print_Titles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2018-10-11T01:38:55Z</cp:lastPrinted>
  <dcterms:created xsi:type="dcterms:W3CDTF">2017-11-06T06:05:46Z</dcterms:created>
  <dcterms:modified xsi:type="dcterms:W3CDTF">2018-10-11T01:40:32Z</dcterms:modified>
</cp:coreProperties>
</file>