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3720" yWindow="0" windowWidth="22260" windowHeight="12648"/>
  </bookViews>
  <sheets>
    <sheet name="契約書" sheetId="1" r:id="rId1"/>
    <sheet name="別紙" sheetId="2" r:id="rId2"/>
    <sheet name="内訳書" sheetId="4" r:id="rId3"/>
    <sheet name="単価契約" sheetId="6" r:id="rId4"/>
  </sheets>
  <definedNames>
    <definedName name="_xlnm.Print_Area" localSheetId="0">契約書!$A$1:$K$34</definedName>
    <definedName name="_xlnm.Print_Area" localSheetId="3">単価契約!$A$1:$I$25</definedName>
    <definedName name="_xlnm.Print_Area" localSheetId="2">内訳書!$A$1:$G$26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5" i="6"/>
  <c r="F25" i="6" s="1"/>
  <c r="H20" i="6"/>
  <c r="I20" i="6" s="1"/>
  <c r="H21" i="6"/>
  <c r="I21" i="6" s="1"/>
  <c r="G6" i="6"/>
  <c r="H6" i="6" s="1"/>
  <c r="I6" i="6" s="1"/>
  <c r="G7" i="6"/>
  <c r="H7" i="6" s="1"/>
  <c r="I7" i="6" s="1"/>
  <c r="G8" i="6"/>
  <c r="H8" i="6" s="1"/>
  <c r="I8" i="6" s="1"/>
  <c r="G9" i="6"/>
  <c r="H9" i="6" s="1"/>
  <c r="I9" i="6" s="1"/>
  <c r="G10" i="6"/>
  <c r="H10" i="6" s="1"/>
  <c r="I10" i="6" s="1"/>
  <c r="G11" i="6"/>
  <c r="H11" i="6" s="1"/>
  <c r="I11" i="6" s="1"/>
  <c r="G12" i="6"/>
  <c r="H12" i="6" s="1"/>
  <c r="I12" i="6" s="1"/>
  <c r="G13" i="6"/>
  <c r="H13" i="6" s="1"/>
  <c r="I13" i="6" s="1"/>
  <c r="G14" i="6"/>
  <c r="H14" i="6" s="1"/>
  <c r="I14" i="6" s="1"/>
  <c r="G15" i="6"/>
  <c r="H15" i="6" s="1"/>
  <c r="I15" i="6" s="1"/>
  <c r="G16" i="6"/>
  <c r="H16" i="6" s="1"/>
  <c r="I16" i="6" s="1"/>
  <c r="G17" i="6"/>
  <c r="H17" i="6" s="1"/>
  <c r="I17" i="6" s="1"/>
  <c r="G18" i="6"/>
  <c r="H18" i="6" s="1"/>
  <c r="I18" i="6" s="1"/>
  <c r="G19" i="6"/>
  <c r="H19" i="6" s="1"/>
  <c r="I19" i="6" s="1"/>
  <c r="G20" i="6"/>
  <c r="G21" i="6"/>
  <c r="G22" i="6"/>
  <c r="H22" i="6" s="1"/>
  <c r="I22" i="6" s="1"/>
  <c r="G23" i="6"/>
  <c r="H23" i="6" s="1"/>
  <c r="I23" i="6" s="1"/>
  <c r="G24" i="6"/>
  <c r="H24" i="6" s="1"/>
  <c r="I24" i="6" s="1"/>
  <c r="G5" i="6"/>
  <c r="H5" i="6" s="1"/>
  <c r="I5" i="6" s="1"/>
  <c r="I25" i="6" s="1"/>
  <c r="D4" i="2" l="1"/>
  <c r="D5" i="2"/>
  <c r="F24" i="4" l="1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26" i="4" s="1"/>
</calcChain>
</file>

<file path=xl/sharedStrings.xml><?xml version="1.0" encoding="utf-8"?>
<sst xmlns="http://schemas.openxmlformats.org/spreadsheetml/2006/main" count="295" uniqueCount="86">
  <si>
    <t xml:space="preserve"> </t>
  </si>
  <si>
    <t xml:space="preserve">調達要求番号等 </t>
  </si>
  <si>
    <t xml:space="preserve">契約品名（件名） </t>
  </si>
  <si>
    <t xml:space="preserve">納期（履行期限等） </t>
  </si>
  <si>
    <t xml:space="preserve">納入（履行）場所 </t>
  </si>
  <si>
    <t xml:space="preserve">確定・準確定・概算 </t>
  </si>
  <si>
    <t xml:space="preserve">有 ・ 無 </t>
  </si>
  <si>
    <t xml:space="preserve">適用する基本条項 </t>
  </si>
  <si>
    <t xml:space="preserve">適用する特約条項等 </t>
  </si>
  <si>
    <t xml:space="preserve">その他特記事項 </t>
  </si>
  <si>
    <r>
      <rPr>
        <b/>
        <sz val="14"/>
        <color rgb="FF000000"/>
        <rFont val="ＭＳ 明朝"/>
        <family val="2"/>
        <charset val="128"/>
      </rPr>
      <t>適用する契約条項等</t>
    </r>
    <r>
      <rPr>
        <sz val="14"/>
        <color rgb="FF000000"/>
        <rFont val="ＭＳ 明朝"/>
        <family val="2"/>
        <charset val="128"/>
      </rPr>
      <t xml:space="preserve"> </t>
    </r>
  </si>
  <si>
    <t xml:space="preserve">番号 </t>
  </si>
  <si>
    <t xml:space="preserve">種類 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</si>
  <si>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</si>
  <si>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</si>
  <si>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</si>
  <si>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</si>
  <si>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</si>
  <si>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</si>
  <si>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</si>
  <si>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</si>
  <si>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</si>
  <si>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</si>
  <si>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>別紙様式第２１</t>
    <phoneticPr fontId="2"/>
  </si>
  <si>
    <t xml:space="preserve">契約番号等 </t>
    <phoneticPr fontId="2"/>
  </si>
  <si>
    <t xml:space="preserve">規格等 </t>
    <phoneticPr fontId="2"/>
  </si>
  <si>
    <t xml:space="preserve">数量・単位 </t>
    <phoneticPr fontId="2"/>
  </si>
  <si>
    <t xml:space="preserve">契約方法 </t>
    <phoneticPr fontId="2"/>
  </si>
  <si>
    <t xml:space="preserve">契約保証金 </t>
    <phoneticPr fontId="2"/>
  </si>
  <si>
    <t xml:space="preserve">  有 ・ 無 </t>
    <phoneticPr fontId="2"/>
  </si>
  <si>
    <t>合　　　　計　</t>
    <rPh sb="0" eb="1">
      <t>ゴウ</t>
    </rPh>
    <rPh sb="5" eb="6">
      <t>ケイ</t>
    </rPh>
    <phoneticPr fontId="2"/>
  </si>
  <si>
    <t>名称</t>
    <rPh sb="0" eb="2">
      <t>メイショウ</t>
    </rPh>
    <phoneticPr fontId="2"/>
  </si>
  <si>
    <t xml:space="preserve">契約番号等 </t>
    <phoneticPr fontId="2"/>
  </si>
  <si>
    <t xml:space="preserve">契約品名（件名） </t>
    <phoneticPr fontId="2"/>
  </si>
  <si>
    <t xml:space="preserve">別　紙 </t>
    <phoneticPr fontId="2"/>
  </si>
  <si>
    <r>
      <t xml:space="preserve">     契約金額 ￥ </t>
    </r>
    <r>
      <rPr>
        <sz val="8"/>
        <color rgb="FF000000"/>
        <rFont val="Times New Roman"/>
        <family val="2"/>
        <charset val="128"/>
      </rPr>
      <t xml:space="preserve"> </t>
    </r>
    <phoneticPr fontId="2"/>
  </si>
  <si>
    <t xml:space="preserve">官給品等 </t>
    <phoneticPr fontId="2"/>
  </si>
  <si>
    <t xml:space="preserve">  有（担保 有・無）・無 </t>
    <phoneticPr fontId="2"/>
  </si>
  <si>
    <t xml:space="preserve">契  約  書 </t>
    <phoneticPr fontId="2"/>
  </si>
  <si>
    <t xml:space="preserve">業者コード </t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</si>
  <si>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</si>
  <si>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 xml:space="preserve"> </t>
    <phoneticPr fontId="2"/>
  </si>
  <si>
    <t>甲</t>
    <rPh sb="0" eb="1">
      <t>コウ</t>
    </rPh>
    <phoneticPr fontId="2"/>
  </si>
  <si>
    <t>乙</t>
    <rPh sb="0" eb="1">
      <t>オツ</t>
    </rPh>
    <phoneticPr fontId="2"/>
  </si>
  <si>
    <t>印</t>
    <rPh sb="0" eb="1">
      <t>イン</t>
    </rPh>
    <phoneticPr fontId="2"/>
  </si>
  <si>
    <t xml:space="preserve">〔単価 ￥ 　　　／別紙のとおり（うち消費税額及び地方消費税額￥　　　　　　  ）〕 </t>
    <phoneticPr fontId="2"/>
  </si>
  <si>
    <r>
      <t xml:space="preserve">
  </t>
    </r>
    <r>
      <rPr>
        <sz val="8"/>
        <color rgb="FF000000"/>
        <rFont val="Times New Roman"/>
        <family val="2"/>
        <charset val="128"/>
      </rPr>
      <t xml:space="preserve"> </t>
    </r>
    <r>
      <rPr>
        <sz val="11"/>
        <color rgb="FF000000"/>
        <rFont val="ＭＳ 明朝"/>
        <family val="2"/>
        <charset val="128"/>
      </rPr>
      <t xml:space="preserve"> 甲及び乙は、下記により、 ○○契約を締結する。 </t>
    </r>
    <r>
      <rPr>
        <sz val="8"/>
        <color rgb="FF000000"/>
        <rFont val="Times New Roman"/>
        <family val="2"/>
        <charset val="128"/>
      </rPr>
      <t xml:space="preserve"> </t>
    </r>
    <phoneticPr fontId="2"/>
  </si>
  <si>
    <t>）</t>
    <phoneticPr fontId="2"/>
  </si>
  <si>
    <t xml:space="preserve"> （うち消費税額及び地方消費税額　￥　 　　　　　　　　　　　          </t>
    <phoneticPr fontId="2"/>
  </si>
  <si>
    <t xml:space="preserve"> </t>
    <phoneticPr fontId="2"/>
  </si>
  <si>
    <t>千葉県柏市藤ヶ谷1614-1</t>
    <rPh sb="0" eb="3">
      <t>チバケン</t>
    </rPh>
    <rPh sb="3" eb="5">
      <t>カシワシ</t>
    </rPh>
    <rPh sb="5" eb="8">
      <t>フジガヤ</t>
    </rPh>
    <phoneticPr fontId="2"/>
  </si>
  <si>
    <t>代表取締役　海尾　守</t>
    <rPh sb="0" eb="5">
      <t>ダイヒョウトリシマリヤク</t>
    </rPh>
    <rPh sb="6" eb="7">
      <t>ウミ</t>
    </rPh>
    <rPh sb="7" eb="8">
      <t>オ</t>
    </rPh>
    <rPh sb="9" eb="10">
      <t>マモル</t>
    </rPh>
    <phoneticPr fontId="2"/>
  </si>
  <si>
    <t>別紙様式第２３</t>
    <phoneticPr fontId="2"/>
  </si>
  <si>
    <t xml:space="preserve">内　　 訳 　　書 </t>
    <phoneticPr fontId="2"/>
  </si>
  <si>
    <t xml:space="preserve">品名(件名) </t>
    <phoneticPr fontId="2"/>
  </si>
  <si>
    <t>規格等</t>
    <phoneticPr fontId="2"/>
  </si>
  <si>
    <t>数量</t>
    <phoneticPr fontId="2"/>
  </si>
  <si>
    <t>単位</t>
    <phoneticPr fontId="2"/>
  </si>
  <si>
    <t>単価</t>
    <phoneticPr fontId="2"/>
  </si>
  <si>
    <t>金額</t>
    <phoneticPr fontId="2"/>
  </si>
  <si>
    <t xml:space="preserve">備　考 </t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</si>
  <si>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</si>
  <si>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r>
      <t xml:space="preserve"> </t>
    </r>
    <r>
      <rPr>
        <sz val="8"/>
        <color rgb="FF000000"/>
        <rFont val="Times New Roman"/>
        <family val="2"/>
        <charset val="128"/>
      </rPr>
      <t xml:space="preserve"> 
</t>
    </r>
  </si>
  <si>
    <t>株式会社海上自衛隊</t>
    <rPh sb="0" eb="4">
      <t>カブシキガイシャ</t>
    </rPh>
    <rPh sb="4" eb="6">
      <t>カイジョウ</t>
    </rPh>
    <rPh sb="6" eb="8">
      <t>ジエイ</t>
    </rPh>
    <rPh sb="8" eb="9">
      <t>タイ</t>
    </rPh>
    <phoneticPr fontId="2"/>
  </si>
  <si>
    <r>
      <t xml:space="preserve">前金払 </t>
    </r>
    <r>
      <rPr>
        <sz val="12"/>
        <color rgb="FF000000"/>
        <rFont val="Times New Roman"/>
        <family val="2"/>
        <charset val="128"/>
      </rPr>
      <t xml:space="preserve"> </t>
    </r>
    <phoneticPr fontId="2"/>
  </si>
  <si>
    <r>
      <t xml:space="preserve">部分払 </t>
    </r>
    <r>
      <rPr>
        <sz val="12"/>
        <color rgb="FF000000"/>
        <rFont val="Times New Roman"/>
        <family val="2"/>
        <charset val="128"/>
      </rPr>
      <t xml:space="preserve"> </t>
    </r>
    <phoneticPr fontId="2"/>
  </si>
  <si>
    <r>
      <t xml:space="preserve">前金払 </t>
    </r>
    <r>
      <rPr>
        <sz val="12"/>
        <color rgb="FF000000"/>
        <rFont val="Times New Roman"/>
        <family val="2"/>
        <charset val="128"/>
      </rPr>
      <t xml:space="preserve"> </t>
    </r>
    <phoneticPr fontId="2"/>
  </si>
  <si>
    <t>印</t>
    <rPh sb="0" eb="1">
      <t>イン</t>
    </rPh>
    <phoneticPr fontId="2"/>
  </si>
  <si>
    <r>
      <t xml:space="preserve">
  </t>
    </r>
    <r>
      <rPr>
        <sz val="8"/>
        <color rgb="FF000000"/>
        <rFont val="Times New Roman"/>
        <family val="2"/>
        <charset val="128"/>
      </rPr>
      <t xml:space="preserve"> </t>
    </r>
    <r>
      <rPr>
        <sz val="11"/>
        <color rgb="FF000000"/>
        <rFont val="ＭＳ 明朝"/>
        <family val="2"/>
        <charset val="128"/>
      </rPr>
      <t xml:space="preserve"> 甲及び乙は、下記により、 ○○契約を締結する。 </t>
    </r>
    <r>
      <rPr>
        <sz val="8"/>
        <color rgb="FF000000"/>
        <rFont val="Times New Roman"/>
        <family val="2"/>
        <charset val="128"/>
      </rPr>
      <t xml:space="preserve"> </t>
    </r>
    <phoneticPr fontId="2"/>
  </si>
  <si>
    <t xml:space="preserve"> </t>
    <phoneticPr fontId="2"/>
  </si>
  <si>
    <t>予定
数量</t>
    <rPh sb="0" eb="2">
      <t>ヨテイ</t>
    </rPh>
    <phoneticPr fontId="2"/>
  </si>
  <si>
    <t>消費税</t>
    <rPh sb="0" eb="2">
      <t>ショウヒゼイガク</t>
    </rPh>
    <phoneticPr fontId="2"/>
  </si>
  <si>
    <t>単価
（消費税抜）</t>
    <rPh sb="4" eb="6">
      <t>ショウヒ</t>
    </rPh>
    <rPh sb="6" eb="7">
      <t>ゼイ</t>
    </rPh>
    <rPh sb="7" eb="8">
      <t>ヌ</t>
    </rPh>
    <phoneticPr fontId="2"/>
  </si>
  <si>
    <t>金額
（消費税抜）</t>
    <phoneticPr fontId="2"/>
  </si>
  <si>
    <t>契約単価
（消費税込）</t>
    <rPh sb="0" eb="2">
      <t>ケイヤク</t>
    </rPh>
    <rPh sb="2" eb="4">
      <t>タンカ</t>
    </rPh>
    <rPh sb="8" eb="10">
      <t>ゼイコ</t>
    </rPh>
    <phoneticPr fontId="2"/>
  </si>
  <si>
    <t>金額
（消費税込）</t>
    <phoneticPr fontId="2"/>
  </si>
  <si>
    <t>内　　 訳 　　書</t>
    <phoneticPr fontId="2"/>
  </si>
  <si>
    <t>）〕</t>
    <phoneticPr fontId="2"/>
  </si>
  <si>
    <t>〔単価 ￥</t>
    <phoneticPr fontId="2"/>
  </si>
  <si>
    <t>（うち消費税額及び地方消費税額￥</t>
    <phoneticPr fontId="2"/>
  </si>
  <si>
    <t>鉛筆以下１５件</t>
    <rPh sb="0" eb="2">
      <t>エンピツ</t>
    </rPh>
    <rPh sb="2" eb="4">
      <t>イカ</t>
    </rPh>
    <rPh sb="6" eb="7">
      <t>ケン</t>
    </rPh>
    <phoneticPr fontId="2"/>
  </si>
  <si>
    <t>EA</t>
    <phoneticPr fontId="2"/>
  </si>
  <si>
    <t>○○社　○○</t>
    <rPh sb="2" eb="3">
      <t>シャ</t>
    </rPh>
    <phoneticPr fontId="2"/>
  </si>
  <si>
    <t>第２０３整備補給隊　補給隊倉庫</t>
    <rPh sb="0" eb="1">
      <t>ダイ</t>
    </rPh>
    <rPh sb="4" eb="6">
      <t>セイビ</t>
    </rPh>
    <rPh sb="6" eb="8">
      <t>ホキュウ</t>
    </rPh>
    <rPh sb="8" eb="9">
      <t>タイ</t>
    </rPh>
    <rPh sb="10" eb="12">
      <t>ホキュウ</t>
    </rPh>
    <rPh sb="12" eb="13">
      <t>タイ</t>
    </rPh>
    <rPh sb="13" eb="15">
      <t>ソウコ</t>
    </rPh>
    <phoneticPr fontId="2"/>
  </si>
  <si>
    <t>○○○○-○○-○○○○○○○○</t>
    <phoneticPr fontId="2"/>
  </si>
  <si>
    <r>
      <t xml:space="preserve">契約金額￥ </t>
    </r>
    <r>
      <rPr>
        <sz val="16"/>
        <color rgb="FF000000"/>
        <rFont val="Times New Roman"/>
        <family val="2"/>
        <charset val="128"/>
      </rPr>
      <t xml:space="preserve"> 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</si>
</sst>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-&quot;"/>
  </numFmts>
  <fonts count="23" x14ac:knownFonts="1">
    <font>
      <sz val="11"/>
      <color theme="1"/>
      <name val="游ゴシック"/>
      <family val="2"/>
      <scheme val="minor"/>
    </font>
    <font>
      <sz val="12"/>
      <color rgb="FF000000"/>
      <name val="ＭＳ 明朝"/>
      <family val="2"/>
      <charset val="128"/>
    </font>
    <font>
      <sz val="6"/>
      <name val="游ゴシック"/>
      <family val="3"/>
      <charset val="128"/>
      <scheme val="minor"/>
    </font>
    <font>
      <b/>
      <sz val="18"/>
      <color rgb="FF000000"/>
      <name val="ＭＳ 明朝"/>
      <family val="2"/>
      <charset val="128"/>
    </font>
    <font>
      <sz val="11"/>
      <color rgb="FF000000"/>
      <name val="ＭＳ 明朝"/>
      <family val="2"/>
      <charset val="128"/>
    </font>
    <font>
      <sz val="8"/>
      <color rgb="FF000000"/>
      <name val="Times New Roman"/>
      <family val="2"/>
      <charset val="128"/>
    </font>
    <font>
      <sz val="3"/>
      <color rgb="FF000000"/>
      <name val="ＭＳ 明朝"/>
      <family val="2"/>
      <charset val="128"/>
    </font>
    <font>
      <sz val="14"/>
      <color rgb="FF000000"/>
      <name val="ＭＳ 明朝"/>
      <family val="2"/>
      <charset val="128"/>
    </font>
    <font>
      <sz val="8"/>
      <color rgb="FF000000"/>
      <name val="ＭＳ 明朝"/>
      <family val="2"/>
      <charset val="128"/>
    </font>
    <font>
      <b/>
      <sz val="11"/>
      <color rgb="FF000000"/>
      <name val="ＭＳ 明朝"/>
      <family val="2"/>
      <charset val="128"/>
    </font>
    <font>
      <b/>
      <sz val="14"/>
      <color rgb="FF000000"/>
      <name val="ＭＳ 明朝"/>
      <family val="2"/>
      <charset val="128"/>
    </font>
    <font>
      <sz val="9"/>
      <color rgb="FF000000"/>
      <name val="ＭＳ 明朝"/>
      <family val="2"/>
      <charset val="128"/>
    </font>
    <font>
      <sz val="9"/>
      <color rgb="FF000000"/>
      <name val="ＭＳ 明朝"/>
      <family val="1"/>
      <charset val="128"/>
    </font>
    <font>
      <sz val="18"/>
      <color rgb="FF000000"/>
      <name val="ＭＳ 明朝"/>
      <family val="2"/>
      <charset val="128"/>
    </font>
    <font>
      <sz val="20"/>
      <color theme="1"/>
      <name val="游ゴシック"/>
      <family val="2"/>
      <scheme val="minor"/>
    </font>
    <font>
      <sz val="18"/>
      <color rgb="FF00000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rgb="FF000000"/>
      <name val="Times New Roman"/>
      <family val="2"/>
      <charset val="128"/>
    </font>
    <font>
      <sz val="16"/>
      <color rgb="FF000000"/>
      <name val="ＭＳ 明朝"/>
      <family val="2"/>
      <charset val="128"/>
    </font>
    <font>
      <sz val="16"/>
      <color rgb="FF000000"/>
      <name val="Times New Roman"/>
      <family val="2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0" fontId="0" fillId="0" borderId="0" xfId="0" applyAlignment="1">
      <alignment vertical="center"/>
    </xf>
    <xf numFmtId="0" fontId="4" fillId="0" borderId="3" xfId="0" applyNumberFormat="1" applyFont="1" applyBorder="1" applyAlignment="1">
      <alignment horizontal="right" vertical="center"/>
    </xf>
    <xf numFmtId="0" fontId="0" fillId="0" borderId="7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top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 indent="1"/>
    </xf>
    <xf numFmtId="0" fontId="14" fillId="0" borderId="0" xfId="0" applyFont="1" applyAlignment="1">
      <alignment vertical="center"/>
    </xf>
    <xf numFmtId="0" fontId="4" fillId="0" borderId="0" xfId="0" applyNumberFormat="1" applyFont="1" applyBorder="1" applyAlignment="1"/>
    <xf numFmtId="0" fontId="4" fillId="0" borderId="9" xfId="0" applyNumberFormat="1" applyFont="1" applyBorder="1" applyAlignment="1">
      <alignment horizontal="right" vertical="center" indent="2"/>
    </xf>
    <xf numFmtId="0" fontId="4" fillId="0" borderId="9" xfId="0" applyNumberFormat="1" applyFont="1" applyBorder="1" applyAlignment="1">
      <alignment horizontal="right" vertical="center" indent="1"/>
    </xf>
    <xf numFmtId="0" fontId="4" fillId="0" borderId="0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wrapText="1"/>
    </xf>
    <xf numFmtId="0" fontId="0" fillId="0" borderId="0" xfId="0" applyNumberFormat="1" applyFont="1" applyBorder="1" applyAlignment="1">
      <alignment vertical="center"/>
    </xf>
    <xf numFmtId="0" fontId="7" fillId="0" borderId="16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wrapText="1"/>
    </xf>
    <xf numFmtId="0" fontId="4" fillId="0" borderId="13" xfId="0" applyNumberFormat="1" applyFont="1" applyBorder="1" applyAlignment="1">
      <alignment vertical="center" wrapText="1"/>
    </xf>
    <xf numFmtId="0" fontId="4" fillId="0" borderId="14" xfId="0" applyNumberFormat="1" applyFont="1" applyBorder="1" applyAlignment="1">
      <alignment vertical="center" wrapText="1"/>
    </xf>
    <xf numFmtId="0" fontId="12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wrapText="1"/>
    </xf>
    <xf numFmtId="0" fontId="4" fillId="0" borderId="2" xfId="0" applyNumberFormat="1" applyFont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4" fillId="0" borderId="3" xfId="0" applyNumberFormat="1" applyFont="1" applyBorder="1" applyAlignment="1">
      <alignment horizontal="right" vertical="center" indent="1"/>
    </xf>
    <xf numFmtId="38" fontId="4" fillId="0" borderId="3" xfId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left" vertical="top" wrapText="1" indent="5"/>
    </xf>
    <xf numFmtId="0" fontId="18" fillId="0" borderId="0" xfId="0" applyFont="1" applyAlignment="1">
      <alignment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18" xfId="0" applyNumberFormat="1" applyFont="1" applyBorder="1" applyAlignment="1">
      <alignment vertical="top" wrapText="1"/>
    </xf>
    <xf numFmtId="0" fontId="1" fillId="0" borderId="19" xfId="0" applyNumberFormat="1" applyFont="1" applyBorder="1" applyAlignment="1">
      <alignment vertical="top" wrapText="1"/>
    </xf>
    <xf numFmtId="0" fontId="1" fillId="0" borderId="20" xfId="0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vertical="top" wrapText="1"/>
    </xf>
    <xf numFmtId="0" fontId="1" fillId="0" borderId="8" xfId="0" applyNumberFormat="1" applyFont="1" applyBorder="1" applyAlignment="1">
      <alignment vertical="top" wrapText="1"/>
    </xf>
    <xf numFmtId="0" fontId="1" fillId="0" borderId="21" xfId="0" applyNumberFormat="1" applyFont="1" applyBorder="1" applyAlignment="1">
      <alignment vertical="top" wrapText="1"/>
    </xf>
    <xf numFmtId="0" fontId="1" fillId="0" borderId="21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18" fillId="0" borderId="21" xfId="0" applyFont="1" applyBorder="1" applyAlignment="1">
      <alignment vertical="center"/>
    </xf>
    <xf numFmtId="0" fontId="17" fillId="0" borderId="21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8" fillId="0" borderId="5" xfId="0" applyNumberFormat="1" applyFont="1" applyBorder="1" applyAlignment="1">
      <alignment vertical="center"/>
    </xf>
    <xf numFmtId="0" fontId="18" fillId="0" borderId="22" xfId="0" applyNumberFormat="1" applyFont="1" applyBorder="1" applyAlignment="1">
      <alignment vertical="center"/>
    </xf>
    <xf numFmtId="0" fontId="18" fillId="0" borderId="23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left" vertical="center" indent="1"/>
    </xf>
    <xf numFmtId="0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left" vertical="center"/>
    </xf>
    <xf numFmtId="0" fontId="1" fillId="0" borderId="7" xfId="0" applyNumberFormat="1" applyFont="1" applyBorder="1" applyAlignment="1">
      <alignment vertical="top" wrapText="1"/>
    </xf>
    <xf numFmtId="40" fontId="4" fillId="0" borderId="3" xfId="1" applyNumberFormat="1" applyFont="1" applyBorder="1" applyAlignment="1">
      <alignment horizontal="right" vertical="center"/>
    </xf>
    <xf numFmtId="38" fontId="0" fillId="0" borderId="0" xfId="1" applyFont="1" applyAlignment="1">
      <alignment vertical="center"/>
    </xf>
    <xf numFmtId="40" fontId="4" fillId="0" borderId="3" xfId="1" applyNumberFormat="1" applyFont="1" applyBorder="1" applyAlignment="1">
      <alignment horizontal="center" vertical="center" wrapText="1"/>
    </xf>
    <xf numFmtId="40" fontId="4" fillId="0" borderId="6" xfId="1" applyNumberFormat="1" applyFont="1" applyBorder="1" applyAlignment="1">
      <alignment horizontal="center" vertical="center"/>
    </xf>
    <xf numFmtId="40" fontId="0" fillId="0" borderId="0" xfId="1" applyNumberFormat="1" applyFont="1" applyAlignment="1">
      <alignment vertical="center"/>
    </xf>
    <xf numFmtId="38" fontId="4" fillId="0" borderId="3" xfId="1" applyNumberFormat="1" applyFont="1" applyBorder="1" applyAlignment="1">
      <alignment horizontal="right" vertical="center"/>
    </xf>
    <xf numFmtId="38" fontId="4" fillId="0" borderId="6" xfId="1" applyNumberFormat="1" applyFont="1" applyBorder="1" applyAlignment="1">
      <alignment horizontal="right" vertical="center"/>
    </xf>
    <xf numFmtId="40" fontId="11" fillId="0" borderId="3" xfId="1" applyNumberFormat="1" applyFont="1" applyBorder="1" applyAlignment="1">
      <alignment horizontal="center" vertical="center" wrapText="1"/>
    </xf>
    <xf numFmtId="40" fontId="12" fillId="0" borderId="3" xfId="1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/>
    </xf>
    <xf numFmtId="38" fontId="11" fillId="0" borderId="3" xfId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vertical="center"/>
    </xf>
    <xf numFmtId="58" fontId="1" fillId="0" borderId="0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0" fontId="4" fillId="0" borderId="48" xfId="0" applyNumberFormat="1" applyFont="1" applyBorder="1" applyAlignment="1">
      <alignment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distributed" vertical="center" indent="1"/>
    </xf>
    <xf numFmtId="0" fontId="17" fillId="0" borderId="3" xfId="0" applyNumberFormat="1" applyFont="1" applyBorder="1" applyAlignment="1">
      <alignment horizontal="distributed" vertical="center" indent="1"/>
    </xf>
    <xf numFmtId="0" fontId="1" fillId="0" borderId="3" xfId="0" applyNumberFormat="1" applyFont="1" applyBorder="1" applyAlignment="1">
      <alignment horizontal="left" vertical="center"/>
    </xf>
    <xf numFmtId="58" fontId="1" fillId="0" borderId="7" xfId="0" applyNumberFormat="1" applyFont="1" applyBorder="1" applyAlignment="1">
      <alignment horizontal="distributed" vertical="top" wrapText="1" indent="1"/>
    </xf>
    <xf numFmtId="58" fontId="1" fillId="0" borderId="0" xfId="0" applyNumberFormat="1" applyFont="1" applyBorder="1" applyAlignment="1">
      <alignment horizontal="distributed" vertical="top" wrapText="1" indent="1"/>
    </xf>
    <xf numFmtId="0" fontId="1" fillId="0" borderId="9" xfId="0" applyNumberFormat="1" applyFont="1" applyBorder="1" applyAlignment="1">
      <alignment horizontal="left" vertical="center"/>
    </xf>
    <xf numFmtId="0" fontId="1" fillId="0" borderId="6" xfId="0" applyNumberFormat="1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distributed" vertical="center" indent="1"/>
    </xf>
    <xf numFmtId="0" fontId="1" fillId="0" borderId="10" xfId="0" applyNumberFormat="1" applyFont="1" applyBorder="1" applyAlignment="1">
      <alignment horizontal="distributed" vertical="center" indent="1"/>
    </xf>
    <xf numFmtId="0" fontId="1" fillId="0" borderId="6" xfId="0" applyNumberFormat="1" applyFont="1" applyBorder="1" applyAlignment="1">
      <alignment horizontal="distributed" vertical="center" indent="1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 indent="1"/>
    </xf>
    <xf numFmtId="0" fontId="1" fillId="0" borderId="3" xfId="0" applyNumberFormat="1" applyFont="1" applyBorder="1" applyAlignment="1">
      <alignment horizontal="distributed" vertical="center" wrapText="1" inden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distributed" vertical="center" wrapText="1" indent="1"/>
    </xf>
    <xf numFmtId="0" fontId="1" fillId="0" borderId="10" xfId="0" applyNumberFormat="1" applyFont="1" applyBorder="1" applyAlignment="1">
      <alignment horizontal="distributed" vertical="center" wrapText="1" indent="1"/>
    </xf>
    <xf numFmtId="0" fontId="1" fillId="0" borderId="6" xfId="0" applyNumberFormat="1" applyFont="1" applyBorder="1" applyAlignment="1">
      <alignment horizontal="distributed" vertical="center" wrapText="1" indent="1"/>
    </xf>
    <xf numFmtId="58" fontId="1" fillId="0" borderId="3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right" vertical="center" wrapText="1"/>
    </xf>
    <xf numFmtId="0" fontId="4" fillId="0" borderId="13" xfId="0" applyNumberFormat="1" applyFont="1" applyBorder="1" applyAlignment="1">
      <alignment horizontal="right" vertical="center" wrapText="1"/>
    </xf>
    <xf numFmtId="176" fontId="4" fillId="0" borderId="13" xfId="1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top"/>
    </xf>
    <xf numFmtId="0" fontId="4" fillId="0" borderId="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 wrapText="1"/>
    </xf>
    <xf numFmtId="0" fontId="7" fillId="0" borderId="15" xfId="0" applyNumberFormat="1" applyFont="1" applyBorder="1" applyAlignment="1">
      <alignment horizontal="right" wrapText="1"/>
    </xf>
    <xf numFmtId="0" fontId="7" fillId="0" borderId="16" xfId="0" applyNumberFormat="1" applyFont="1" applyBorder="1" applyAlignment="1">
      <alignment horizontal="right" wrapText="1"/>
    </xf>
    <xf numFmtId="176" fontId="7" fillId="0" borderId="16" xfId="1" applyNumberFormat="1" applyFont="1" applyBorder="1" applyAlignment="1">
      <alignment horizontal="left" wrapText="1"/>
    </xf>
    <xf numFmtId="0" fontId="20" fillId="0" borderId="15" xfId="0" applyNumberFormat="1" applyFont="1" applyBorder="1" applyAlignment="1">
      <alignment horizontal="right" wrapText="1"/>
    </xf>
    <xf numFmtId="0" fontId="20" fillId="0" borderId="16" xfId="0" applyNumberFormat="1" applyFont="1" applyBorder="1" applyAlignment="1">
      <alignment horizontal="right" wrapText="1"/>
    </xf>
    <xf numFmtId="176" fontId="20" fillId="0" borderId="16" xfId="1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31" xfId="0" applyNumberFormat="1" applyFont="1" applyBorder="1" applyAlignment="1">
      <alignment horizontal="distributed" vertical="center"/>
    </xf>
    <xf numFmtId="0" fontId="1" fillId="0" borderId="32" xfId="0" applyNumberFormat="1" applyFont="1" applyBorder="1" applyAlignment="1">
      <alignment horizontal="distributed" vertical="center"/>
    </xf>
    <xf numFmtId="0" fontId="1" fillId="0" borderId="33" xfId="0" applyNumberFormat="1" applyFont="1" applyBorder="1" applyAlignment="1">
      <alignment horizontal="distributed" vertical="center"/>
    </xf>
    <xf numFmtId="176" fontId="22" fillId="0" borderId="22" xfId="0" applyNumberFormat="1" applyFont="1" applyBorder="1" applyAlignment="1">
      <alignment horizontal="left" vertical="center"/>
    </xf>
    <xf numFmtId="0" fontId="11" fillId="0" borderId="5" xfId="0" applyNumberFormat="1" applyFont="1" applyBorder="1" applyAlignment="1">
      <alignment horizontal="right" vertical="center"/>
    </xf>
    <xf numFmtId="0" fontId="12" fillId="0" borderId="22" xfId="0" applyNumberFormat="1" applyFont="1" applyBorder="1" applyAlignment="1">
      <alignment horizontal="right" vertical="center"/>
    </xf>
    <xf numFmtId="0" fontId="12" fillId="0" borderId="22" xfId="0" applyNumberFormat="1" applyFont="1" applyBorder="1" applyAlignment="1">
      <alignment horizontal="center" vertical="center" shrinkToFit="1"/>
    </xf>
    <xf numFmtId="0" fontId="1" fillId="0" borderId="29" xfId="0" applyNumberFormat="1" applyFont="1" applyBorder="1" applyAlignment="1">
      <alignment horizontal="left" vertical="center"/>
    </xf>
    <xf numFmtId="0" fontId="1" fillId="0" borderId="30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34" xfId="0" applyNumberFormat="1" applyFont="1" applyBorder="1" applyAlignment="1">
      <alignment horizontal="distributed" vertical="center"/>
    </xf>
    <xf numFmtId="0" fontId="1" fillId="0" borderId="35" xfId="0" applyNumberFormat="1" applyFont="1" applyBorder="1" applyAlignment="1">
      <alignment horizontal="distributed" vertical="center"/>
    </xf>
    <xf numFmtId="0" fontId="1" fillId="0" borderId="36" xfId="0" applyNumberFormat="1" applyFont="1" applyBorder="1" applyAlignment="1">
      <alignment horizontal="distributed" vertical="center"/>
    </xf>
    <xf numFmtId="0" fontId="1" fillId="0" borderId="37" xfId="0" applyNumberFormat="1" applyFont="1" applyBorder="1" applyAlignment="1">
      <alignment horizontal="distributed" vertical="center"/>
    </xf>
    <xf numFmtId="0" fontId="1" fillId="0" borderId="38" xfId="0" applyNumberFormat="1" applyFont="1" applyBorder="1" applyAlignment="1">
      <alignment horizontal="distributed" vertical="center"/>
    </xf>
    <xf numFmtId="0" fontId="1" fillId="0" borderId="39" xfId="0" applyNumberFormat="1" applyFont="1" applyBorder="1" applyAlignment="1">
      <alignment horizontal="distributed" vertical="center"/>
    </xf>
    <xf numFmtId="0" fontId="1" fillId="0" borderId="9" xfId="0" applyNumberFormat="1" applyFont="1" applyBorder="1" applyAlignment="1">
      <alignment horizontal="distributed" vertical="center"/>
    </xf>
    <xf numFmtId="0" fontId="1" fillId="0" borderId="10" xfId="0" applyNumberFormat="1" applyFont="1" applyBorder="1" applyAlignment="1">
      <alignment horizontal="distributed" vertical="center"/>
    </xf>
    <xf numFmtId="0" fontId="1" fillId="0" borderId="6" xfId="0" applyNumberFormat="1" applyFont="1" applyBorder="1" applyAlignment="1">
      <alignment horizontal="distributed" vertical="center"/>
    </xf>
    <xf numFmtId="0" fontId="1" fillId="0" borderId="40" xfId="0" applyNumberFormat="1" applyFont="1" applyBorder="1" applyAlignment="1">
      <alignment horizontal="distributed" vertical="center"/>
    </xf>
    <xf numFmtId="0" fontId="1" fillId="0" borderId="41" xfId="0" applyNumberFormat="1" applyFont="1" applyBorder="1" applyAlignment="1">
      <alignment horizontal="distributed" vertical="center"/>
    </xf>
    <xf numFmtId="0" fontId="1" fillId="0" borderId="42" xfId="0" applyNumberFormat="1" applyFont="1" applyBorder="1" applyAlignment="1">
      <alignment horizontal="distributed" vertical="center"/>
    </xf>
    <xf numFmtId="0" fontId="1" fillId="0" borderId="46" xfId="0" applyNumberFormat="1" applyFont="1" applyBorder="1" applyAlignment="1">
      <alignment horizontal="distributed" vertical="center"/>
    </xf>
    <xf numFmtId="0" fontId="1" fillId="0" borderId="47" xfId="0" applyNumberFormat="1" applyFont="1" applyBorder="1" applyAlignment="1">
      <alignment horizontal="distributed" vertical="center"/>
    </xf>
    <xf numFmtId="58" fontId="1" fillId="0" borderId="7" xfId="0" applyNumberFormat="1" applyFont="1" applyBorder="1" applyAlignment="1">
      <alignment horizontal="center" vertical="top" wrapText="1"/>
    </xf>
    <xf numFmtId="58" fontId="1" fillId="0" borderId="0" xfId="0" applyNumberFormat="1" applyFont="1" applyBorder="1" applyAlignment="1">
      <alignment horizontal="center" vertical="top" wrapText="1"/>
    </xf>
    <xf numFmtId="0" fontId="1" fillId="0" borderId="24" xfId="0" applyNumberFormat="1" applyFont="1" applyBorder="1" applyAlignment="1">
      <alignment horizontal="left" vertical="center" indent="1"/>
    </xf>
    <xf numFmtId="0" fontId="1" fillId="0" borderId="25" xfId="0" applyNumberFormat="1" applyFont="1" applyBorder="1" applyAlignment="1">
      <alignment horizontal="left" vertical="center" indent="1"/>
    </xf>
    <xf numFmtId="0" fontId="1" fillId="0" borderId="26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distributed" vertical="center"/>
    </xf>
    <xf numFmtId="0" fontId="1" fillId="0" borderId="44" xfId="0" applyNumberFormat="1" applyFont="1" applyBorder="1" applyAlignment="1">
      <alignment horizontal="distributed" vertical="center"/>
    </xf>
    <xf numFmtId="0" fontId="1" fillId="0" borderId="45" xfId="0" applyNumberFormat="1" applyFont="1" applyBorder="1" applyAlignment="1">
      <alignment horizontal="distributed" vertical="center"/>
    </xf>
    <xf numFmtId="0" fontId="1" fillId="0" borderId="46" xfId="0" applyNumberFormat="1" applyFont="1" applyBorder="1" applyAlignment="1">
      <alignment horizontal="distributed" vertical="center" wrapText="1"/>
    </xf>
    <xf numFmtId="0" fontId="1" fillId="0" borderId="10" xfId="0" applyNumberFormat="1" applyFont="1" applyBorder="1" applyAlignment="1">
      <alignment horizontal="distributed" vertical="center" wrapText="1"/>
    </xf>
    <xf numFmtId="0" fontId="1" fillId="0" borderId="6" xfId="0" applyNumberFormat="1" applyFont="1" applyBorder="1" applyAlignment="1">
      <alignment horizontal="distributed" vertical="center" wrapText="1"/>
    </xf>
    <xf numFmtId="0" fontId="1" fillId="0" borderId="26" xfId="0" applyNumberFormat="1" applyFont="1" applyBorder="1" applyAlignment="1">
      <alignment horizontal="left" vertical="center"/>
    </xf>
    <xf numFmtId="0" fontId="1" fillId="0" borderId="27" xfId="0" applyNumberFormat="1" applyFont="1" applyBorder="1" applyAlignment="1">
      <alignment horizontal="left"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indent="21"/>
    </xf>
    <xf numFmtId="0" fontId="1" fillId="0" borderId="0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horizontal="left" indent="16"/>
    </xf>
    <xf numFmtId="0" fontId="4" fillId="0" borderId="11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 indent="44"/>
    </xf>
    <xf numFmtId="0" fontId="4" fillId="0" borderId="3" xfId="0" applyNumberFormat="1" applyFont="1" applyBorder="1" applyAlignment="1">
      <alignment horizontal="distributed" vertical="center"/>
    </xf>
    <xf numFmtId="0" fontId="4" fillId="0" borderId="9" xfId="0" applyNumberFormat="1" applyFont="1" applyBorder="1" applyAlignment="1">
      <alignment horizontal="distributed" vertical="center"/>
    </xf>
    <xf numFmtId="0" fontId="9" fillId="0" borderId="0" xfId="0" applyNumberFormat="1" applyFont="1" applyBorder="1" applyAlignment="1">
      <alignment horizontal="left" vertical="top"/>
    </xf>
    <xf numFmtId="0" fontId="9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 indent="16"/>
    </xf>
    <xf numFmtId="0" fontId="6" fillId="0" borderId="0" xfId="0" applyNumberFormat="1" applyFont="1" applyBorder="1" applyAlignment="1">
      <alignment horizontal="left" vertical="center" indent="21"/>
    </xf>
    <xf numFmtId="0" fontId="4" fillId="0" borderId="10" xfId="0" applyNumberFormat="1" applyFont="1" applyBorder="1" applyAlignment="1">
      <alignment horizontal="distributed" vertical="center"/>
    </xf>
    <xf numFmtId="0" fontId="4" fillId="0" borderId="11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indent="23"/>
    </xf>
    <xf numFmtId="0" fontId="11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/>
    </xf>
    <xf numFmtId="0" fontId="13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268942</xdr:colOff>
      <xdr:row>27</xdr:row>
      <xdr:rowOff>11206</xdr:rowOff>
    </xdr:from>
    <xdr:to>
      <xdr:col>21</xdr:col>
      <xdr:colOff>381000</xdr:colOff>
      <xdr:row>32</xdr:row>
      <xdr:rowOff>67236</xdr:rowOff>
    </xdr:to>
    <xdr:sp macro="" textlink="">
      <xdr:nvSpPr>
        <xdr:cNvPr id="3" name="正方形/長方形 2"/>
        <xdr:cNvSpPr/>
      </xdr:nvSpPr>
      <xdr:spPr>
        <a:xfrm>
          <a:off x="12035118" y="7911353"/>
          <a:ext cx="1098176" cy="1176618"/>
        </a:xfrm>
        <a:prstGeom prst="rect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収入印紙</a:t>
          </a:r>
          <a:endParaRPr kumimoji="1" lang="en-US" altLang="ja-JP" sz="1800" b="1"/>
        </a:p>
      </xdr:txBody>
    </xdr:sp>
    <xdr:clientData/>
  </xdr:twoCellAnchor>
  <xdr:twoCellAnchor>
    <xdr:from>
      <xdr:col>19</xdr:col>
      <xdr:colOff>414618</xdr:colOff>
      <xdr:row>24</xdr:row>
      <xdr:rowOff>190500</xdr:rowOff>
    </xdr:from>
    <xdr:to>
      <xdr:col>21</xdr:col>
      <xdr:colOff>235324</xdr:colOff>
      <xdr:row>27</xdr:row>
      <xdr:rowOff>201706</xdr:rowOff>
    </xdr:to>
    <xdr:sp macro="" textlink="">
      <xdr:nvSpPr>
        <xdr:cNvPr id="4" name="楕円 3"/>
        <xdr:cNvSpPr/>
      </xdr:nvSpPr>
      <xdr:spPr>
        <a:xfrm>
          <a:off x="12180794" y="7418294"/>
          <a:ext cx="806824" cy="683559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/>
            <a:t>消印</a:t>
          </a:r>
        </a:p>
      </xdr:txBody>
    </xdr:sp>
    <xdr:clientData/>
  </xdr:twoCellAnchor>
  <xdr:twoCellAnchor>
    <xdr:from>
      <xdr:col>15</xdr:col>
      <xdr:colOff>459442</xdr:colOff>
      <xdr:row>29</xdr:row>
      <xdr:rowOff>33617</xdr:rowOff>
    </xdr:from>
    <xdr:to>
      <xdr:col>15</xdr:col>
      <xdr:colOff>1154206</xdr:colOff>
      <xdr:row>32</xdr:row>
      <xdr:rowOff>100853</xdr:rowOff>
    </xdr:to>
    <xdr:sp macro="" textlink="">
      <xdr:nvSpPr>
        <xdr:cNvPr id="5" name="正方形/長方形 4"/>
        <xdr:cNvSpPr/>
      </xdr:nvSpPr>
      <xdr:spPr>
        <a:xfrm>
          <a:off x="9525001" y="8449235"/>
          <a:ext cx="694764" cy="739589"/>
        </a:xfrm>
        <a:prstGeom prst="rect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 b="1"/>
            <a:t>社印</a:t>
          </a:r>
          <a:endParaRPr kumimoji="1" lang="en-US" altLang="ja-JP" sz="1800" b="1"/>
        </a:p>
      </xdr:txBody>
    </xdr:sp>
    <xdr:clientData/>
  </xdr:twoCellAnchor>
  <xdr:twoCellAnchor>
    <xdr:from>
      <xdr:col>14</xdr:col>
      <xdr:colOff>89648</xdr:colOff>
      <xdr:row>29</xdr:row>
      <xdr:rowOff>89647</xdr:rowOff>
    </xdr:from>
    <xdr:to>
      <xdr:col>15</xdr:col>
      <xdr:colOff>392206</xdr:colOff>
      <xdr:row>32</xdr:row>
      <xdr:rowOff>123265</xdr:rowOff>
    </xdr:to>
    <xdr:sp macro="" textlink="">
      <xdr:nvSpPr>
        <xdr:cNvPr id="6" name="楕円 5"/>
        <xdr:cNvSpPr/>
      </xdr:nvSpPr>
      <xdr:spPr>
        <a:xfrm>
          <a:off x="8718177" y="8505265"/>
          <a:ext cx="739588" cy="705971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代表</a:t>
          </a:r>
          <a:endParaRPr kumimoji="1" lang="en-US" altLang="ja-JP" sz="1100" b="1"/>
        </a:p>
        <a:p>
          <a:pPr algn="l"/>
          <a:r>
            <a:rPr kumimoji="1" lang="ja-JP" altLang="en-US" sz="1100" b="1"/>
            <a:t>者印</a:t>
          </a:r>
          <a:endParaRPr kumimoji="1" lang="en-US" altLang="ja-JP" sz="1100" b="1"/>
        </a:p>
      </xdr:txBody>
    </xdr:sp>
    <xdr:clientData/>
  </xdr:twoCellAnchor>
  <xdr:twoCellAnchor>
    <xdr:from>
      <xdr:col>18</xdr:col>
      <xdr:colOff>123264</xdr:colOff>
      <xdr:row>0</xdr:row>
      <xdr:rowOff>0</xdr:rowOff>
    </xdr:from>
    <xdr:to>
      <xdr:col>19</xdr:col>
      <xdr:colOff>145677</xdr:colOff>
      <xdr:row>1</xdr:row>
      <xdr:rowOff>302559</xdr:rowOff>
    </xdr:to>
    <xdr:sp macro="" textlink="">
      <xdr:nvSpPr>
        <xdr:cNvPr id="7" name="楕円 6"/>
        <xdr:cNvSpPr/>
      </xdr:nvSpPr>
      <xdr:spPr>
        <a:xfrm>
          <a:off x="11250705" y="0"/>
          <a:ext cx="661148" cy="549088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捨印</a:t>
          </a:r>
          <a:endParaRPr kumimoji="1" lang="en-US" altLang="ja-JP" sz="1100" b="1"/>
        </a:p>
      </xdr:txBody>
    </xdr:sp>
    <xdr:clientData/>
  </xdr:twoCellAnchor>
  <xdr:twoCellAnchor>
    <xdr:from>
      <xdr:col>12</xdr:col>
      <xdr:colOff>22412</xdr:colOff>
      <xdr:row>32</xdr:row>
      <xdr:rowOff>212911</xdr:rowOff>
    </xdr:from>
    <xdr:to>
      <xdr:col>15</xdr:col>
      <xdr:colOff>885263</xdr:colOff>
      <xdr:row>37</xdr:row>
      <xdr:rowOff>44824</xdr:rowOff>
    </xdr:to>
    <xdr:sp macro="" textlink="">
      <xdr:nvSpPr>
        <xdr:cNvPr id="9" name="角丸四角形吹き出し 8"/>
        <xdr:cNvSpPr/>
      </xdr:nvSpPr>
      <xdr:spPr bwMode="auto">
        <a:xfrm>
          <a:off x="7059706" y="9300882"/>
          <a:ext cx="2991969" cy="818030"/>
        </a:xfrm>
        <a:prstGeom prst="wedgeRoundRectCallout">
          <a:avLst>
            <a:gd name="adj1" fmla="val 40136"/>
            <a:gd name="adj2" fmla="val -63642"/>
            <a:gd name="adj3" fmla="val 1666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rtlCol="0" anchor="ctr" upright="1"/>
        <a:lstStyle/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御社住所</a:t>
          </a:r>
          <a:endParaRPr lang="ja-JP" altLang="ja-JP" sz="105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御社名　　　　　社印を押す。</a:t>
          </a:r>
          <a:endParaRPr lang="ja-JP" altLang="ja-JP" sz="105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代表取締役　　代表取締役印を押す。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en-US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050" b="1" i="0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押印省略不可</a:t>
          </a:r>
          <a:r>
            <a:rPr lang="en-US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</a:p>
      </xdr:txBody>
    </xdr:sp>
    <xdr:clientData/>
  </xdr:twoCellAnchor>
  <xdr:twoCellAnchor>
    <xdr:from>
      <xdr:col>11</xdr:col>
      <xdr:colOff>212913</xdr:colOff>
      <xdr:row>20</xdr:row>
      <xdr:rowOff>201707</xdr:rowOff>
    </xdr:from>
    <xdr:to>
      <xdr:col>13</xdr:col>
      <xdr:colOff>398693</xdr:colOff>
      <xdr:row>22</xdr:row>
      <xdr:rowOff>148206</xdr:rowOff>
    </xdr:to>
    <xdr:sp macro="" textlink="">
      <xdr:nvSpPr>
        <xdr:cNvPr id="10" name="AutoShape 12"/>
        <xdr:cNvSpPr>
          <a:spLocks noChangeArrowheads="1"/>
        </xdr:cNvSpPr>
      </xdr:nvSpPr>
      <xdr:spPr bwMode="auto">
        <a:xfrm>
          <a:off x="6790766" y="6331325"/>
          <a:ext cx="992603" cy="663675"/>
        </a:xfrm>
        <a:prstGeom prst="wedgeEllipseCallout">
          <a:avLst>
            <a:gd name="adj1" fmla="val 49933"/>
            <a:gd name="adj2" fmla="val 49304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anchorCtr="1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契約決定日</a:t>
          </a:r>
        </a:p>
      </xdr:txBody>
    </xdr:sp>
    <xdr:clientData/>
  </xdr:twoCellAnchor>
  <xdr:twoCellAnchor>
    <xdr:from>
      <xdr:col>14</xdr:col>
      <xdr:colOff>0</xdr:colOff>
      <xdr:row>15</xdr:row>
      <xdr:rowOff>358587</xdr:rowOff>
    </xdr:from>
    <xdr:to>
      <xdr:col>21</xdr:col>
      <xdr:colOff>414618</xdr:colOff>
      <xdr:row>22</xdr:row>
      <xdr:rowOff>22412</xdr:rowOff>
    </xdr:to>
    <xdr:sp macro="" textlink="">
      <xdr:nvSpPr>
        <xdr:cNvPr id="11" name="角丸四角形 10"/>
        <xdr:cNvSpPr/>
      </xdr:nvSpPr>
      <xdr:spPr>
        <a:xfrm>
          <a:off x="8729382" y="4773705"/>
          <a:ext cx="4740089" cy="2095501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4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甲記入</a:t>
          </a:r>
        </a:p>
      </xdr:txBody>
    </xdr:sp>
    <xdr:clientData/>
  </xdr:twoCellAnchor>
  <xdr:twoCellAnchor>
    <xdr:from>
      <xdr:col>13</xdr:col>
      <xdr:colOff>33617</xdr:colOff>
      <xdr:row>25</xdr:row>
      <xdr:rowOff>0</xdr:rowOff>
    </xdr:from>
    <xdr:to>
      <xdr:col>15</xdr:col>
      <xdr:colOff>1378323</xdr:colOff>
      <xdr:row>27</xdr:row>
      <xdr:rowOff>190500</xdr:rowOff>
    </xdr:to>
    <xdr:sp macro="" textlink="">
      <xdr:nvSpPr>
        <xdr:cNvPr id="12" name="角丸四角形 11"/>
        <xdr:cNvSpPr/>
      </xdr:nvSpPr>
      <xdr:spPr>
        <a:xfrm>
          <a:off x="7418293" y="7519147"/>
          <a:ext cx="3126442" cy="638735"/>
        </a:xfrm>
        <a:prstGeom prst="round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空　　　白</a:t>
          </a:r>
        </a:p>
      </xdr:txBody>
    </xdr:sp>
    <xdr:clientData/>
  </xdr:twoCellAnchor>
  <xdr:twoCellAnchor>
    <xdr:from>
      <xdr:col>21</xdr:col>
      <xdr:colOff>459440</xdr:colOff>
      <xdr:row>26</xdr:row>
      <xdr:rowOff>0</xdr:rowOff>
    </xdr:from>
    <xdr:to>
      <xdr:col>25</xdr:col>
      <xdr:colOff>224117</xdr:colOff>
      <xdr:row>29</xdr:row>
      <xdr:rowOff>0</xdr:rowOff>
    </xdr:to>
    <xdr:sp macro="" textlink="">
      <xdr:nvSpPr>
        <xdr:cNvPr id="13" name="角丸四角形吹き出し 12"/>
        <xdr:cNvSpPr/>
      </xdr:nvSpPr>
      <xdr:spPr bwMode="auto">
        <a:xfrm>
          <a:off x="13514293" y="7743265"/>
          <a:ext cx="2274795" cy="672353"/>
        </a:xfrm>
        <a:prstGeom prst="wedgeRoundRectCallout">
          <a:avLst>
            <a:gd name="adj1" fmla="val -58313"/>
            <a:gd name="adj2" fmla="val 31002"/>
            <a:gd name="adj3" fmla="val 1666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rtlCol="0" anchor="ctr" upright="1"/>
        <a:lstStyle/>
        <a:p>
          <a:pPr rtl="0"/>
          <a:r>
            <a:rPr lang="ja-JP" altLang="en-US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売買契約の場合は収入印紙不要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11</xdr:col>
      <xdr:colOff>246530</xdr:colOff>
      <xdr:row>0</xdr:row>
      <xdr:rowOff>78441</xdr:rowOff>
    </xdr:from>
    <xdr:to>
      <xdr:col>14</xdr:col>
      <xdr:colOff>369796</xdr:colOff>
      <xdr:row>2</xdr:row>
      <xdr:rowOff>123265</xdr:rowOff>
    </xdr:to>
    <xdr:sp macro="" textlink="">
      <xdr:nvSpPr>
        <xdr:cNvPr id="14" name="角丸四角形吹き出し 13"/>
        <xdr:cNvSpPr/>
      </xdr:nvSpPr>
      <xdr:spPr bwMode="auto">
        <a:xfrm>
          <a:off x="6824383" y="78441"/>
          <a:ext cx="2274795" cy="672353"/>
        </a:xfrm>
        <a:prstGeom prst="wedgeRoundRectCallout">
          <a:avLst>
            <a:gd name="adj1" fmla="val 42672"/>
            <a:gd name="adj2" fmla="val 64335"/>
            <a:gd name="adj3" fmla="val 1666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rtlCol="0" anchor="ctr" upright="1"/>
        <a:lstStyle/>
        <a:p>
          <a:pPr rtl="0"/>
          <a:r>
            <a:rPr lang="ja-JP" altLang="en-US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売買契約　→　売買契約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ja-JP" altLang="en-US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役務契約等　→　請負契約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14</xdr:col>
      <xdr:colOff>0</xdr:colOff>
      <xdr:row>10</xdr:row>
      <xdr:rowOff>1</xdr:rowOff>
    </xdr:from>
    <xdr:to>
      <xdr:col>21</xdr:col>
      <xdr:colOff>414618</xdr:colOff>
      <xdr:row>11</xdr:row>
      <xdr:rowOff>33618</xdr:rowOff>
    </xdr:to>
    <xdr:sp macro="" textlink="">
      <xdr:nvSpPr>
        <xdr:cNvPr id="15" name="角丸四角形 14"/>
        <xdr:cNvSpPr/>
      </xdr:nvSpPr>
      <xdr:spPr>
        <a:xfrm>
          <a:off x="8729382" y="2622177"/>
          <a:ext cx="4740089" cy="392206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甲記入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view="pageBreakPreview" zoomScale="85" zoomScaleNormal="100" zoomScaleSheetLayoutView="85" workbookViewId="0">
      <selection activeCell="B6" sqref="B6:D6"/>
    </sheetView>
  </sheetViews>
  <sheetFormatPr defaultColWidth="9" defaultRowHeight="18" x14ac:dyDescent="0.45"/>
  <cols>
    <col min="1" max="1" width="4.59765625" style="1" customWidth="1"/>
    <col min="2" max="3" width="8.09765625" style="1" customWidth="1"/>
    <col min="4" max="4" width="6.09765625" style="1" customWidth="1"/>
    <col min="5" max="5" width="18.69921875" style="1" customWidth="1"/>
    <col min="6" max="6" width="5.19921875" style="1" customWidth="1"/>
    <col min="7" max="7" width="4.09765625" style="1" customWidth="1"/>
    <col min="8" max="8" width="8.3984375" style="1" customWidth="1"/>
    <col min="9" max="9" width="6.09765625" style="1" customWidth="1"/>
    <col min="10" max="10" width="6.69921875" style="1" customWidth="1"/>
    <col min="11" max="11" width="6" style="1" customWidth="1"/>
    <col min="12" max="12" width="6" style="24" customWidth="1"/>
    <col min="13" max="13" width="4.59765625" style="1" customWidth="1"/>
    <col min="14" max="14" width="17.59765625" style="1" customWidth="1"/>
    <col min="15" max="15" width="5.69921875" style="1" customWidth="1"/>
    <col min="16" max="16" width="18.69921875" style="1" customWidth="1"/>
    <col min="17" max="17" width="6.69921875" style="1" customWidth="1"/>
    <col min="18" max="18" width="4.09765625" style="1" customWidth="1"/>
    <col min="19" max="19" width="8.3984375" style="1" customWidth="1"/>
    <col min="20" max="20" width="6.09765625" style="1" customWidth="1"/>
    <col min="21" max="21" width="6.69921875" style="1" customWidth="1"/>
    <col min="22" max="22" width="6" style="1" customWidth="1"/>
    <col min="23" max="16384" width="9" style="1"/>
  </cols>
  <sheetData>
    <row r="1" spans="1:22" ht="19.5" customHeight="1" x14ac:dyDescent="0.15">
      <c r="A1" s="93" t="s">
        <v>23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21"/>
      <c r="M1" s="93" t="s">
        <v>23</v>
      </c>
      <c r="N1" s="94"/>
      <c r="O1" s="94"/>
      <c r="P1" s="94"/>
      <c r="Q1" s="94"/>
      <c r="R1" s="94"/>
      <c r="S1" s="94"/>
      <c r="T1" s="94"/>
      <c r="U1" s="94"/>
      <c r="V1" s="94"/>
    </row>
    <row r="2" spans="1:22" ht="30.6" customHeight="1" x14ac:dyDescent="0.45">
      <c r="A2" s="95" t="s">
        <v>38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5"/>
      <c r="M2" s="95" t="s">
        <v>38</v>
      </c>
      <c r="N2" s="95"/>
      <c r="O2" s="95"/>
      <c r="P2" s="95"/>
      <c r="Q2" s="95"/>
      <c r="R2" s="95"/>
      <c r="S2" s="95"/>
      <c r="T2" s="95"/>
      <c r="U2" s="95"/>
      <c r="V2" s="95"/>
    </row>
    <row r="3" spans="1:22" ht="13.95" customHeight="1" x14ac:dyDescent="0.45">
      <c r="A3" s="96" t="s">
        <v>68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23"/>
      <c r="M3" s="96" t="s">
        <v>46</v>
      </c>
      <c r="N3" s="96"/>
      <c r="O3" s="96"/>
      <c r="P3" s="96"/>
      <c r="Q3" s="96"/>
      <c r="R3" s="96"/>
      <c r="S3" s="96"/>
      <c r="T3" s="96"/>
      <c r="U3" s="96"/>
      <c r="V3" s="96"/>
    </row>
    <row r="4" spans="1:22" ht="14.25" customHeight="1" x14ac:dyDescent="0.4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23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 ht="11.25" customHeight="1" thickBot="1" x14ac:dyDescent="0.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23"/>
      <c r="M5" s="96"/>
      <c r="N5" s="96"/>
      <c r="O5" s="96"/>
      <c r="P5" s="96"/>
      <c r="Q5" s="96"/>
      <c r="R5" s="96"/>
      <c r="S5" s="96"/>
      <c r="T5" s="96"/>
      <c r="U5" s="96"/>
      <c r="V5" s="96"/>
    </row>
    <row r="6" spans="1:22" ht="27" customHeight="1" x14ac:dyDescent="0.25">
      <c r="A6" s="3"/>
      <c r="B6" s="100" t="s">
        <v>85</v>
      </c>
      <c r="C6" s="101"/>
      <c r="D6" s="101"/>
      <c r="E6" s="102">
        <v>1100</v>
      </c>
      <c r="F6" s="102"/>
      <c r="G6" s="102"/>
      <c r="H6" s="102"/>
      <c r="I6" s="17"/>
      <c r="J6" s="18"/>
      <c r="K6" s="15"/>
      <c r="L6" s="22"/>
      <c r="M6" s="3"/>
      <c r="N6" s="97" t="s">
        <v>35</v>
      </c>
      <c r="O6" s="98"/>
      <c r="P6" s="99">
        <v>550000</v>
      </c>
      <c r="Q6" s="99"/>
      <c r="R6" s="99"/>
      <c r="S6" s="99"/>
      <c r="T6" s="17"/>
      <c r="U6" s="18"/>
      <c r="V6" s="15"/>
    </row>
    <row r="7" spans="1:22" ht="27" customHeight="1" thickBot="1" x14ac:dyDescent="0.5">
      <c r="A7" s="3"/>
      <c r="B7" s="88" t="s">
        <v>48</v>
      </c>
      <c r="C7" s="89"/>
      <c r="D7" s="89"/>
      <c r="E7" s="89"/>
      <c r="F7" s="90">
        <v>100</v>
      </c>
      <c r="G7" s="90"/>
      <c r="H7" s="90"/>
      <c r="I7" s="19" t="s">
        <v>47</v>
      </c>
      <c r="J7" s="20"/>
      <c r="K7" s="4"/>
      <c r="L7" s="16"/>
      <c r="M7" s="3"/>
      <c r="N7" s="88" t="s">
        <v>48</v>
      </c>
      <c r="O7" s="89"/>
      <c r="P7" s="89"/>
      <c r="Q7" s="90">
        <v>50000</v>
      </c>
      <c r="R7" s="90"/>
      <c r="S7" s="90"/>
      <c r="T7" s="19" t="s">
        <v>47</v>
      </c>
      <c r="U7" s="20"/>
      <c r="V7" s="4"/>
    </row>
    <row r="8" spans="1:22" ht="11.4" customHeight="1" x14ac:dyDescent="0.45">
      <c r="A8" s="91" t="s">
        <v>69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6"/>
      <c r="M8" s="91" t="s">
        <v>0</v>
      </c>
      <c r="N8" s="91"/>
      <c r="O8" s="91"/>
      <c r="P8" s="91"/>
      <c r="Q8" s="91"/>
      <c r="R8" s="91"/>
      <c r="S8" s="91"/>
      <c r="T8" s="91"/>
      <c r="U8" s="91"/>
      <c r="V8" s="91"/>
    </row>
    <row r="9" spans="1:22" ht="24" customHeight="1" x14ac:dyDescent="0.45">
      <c r="A9" s="108" t="s">
        <v>78</v>
      </c>
      <c r="B9" s="109"/>
      <c r="C9" s="107"/>
      <c r="D9" s="107"/>
      <c r="E9" s="110" t="s">
        <v>79</v>
      </c>
      <c r="F9" s="110"/>
      <c r="G9" s="110"/>
      <c r="H9" s="107"/>
      <c r="I9" s="107"/>
      <c r="J9" s="63" t="s">
        <v>77</v>
      </c>
      <c r="K9" s="66"/>
      <c r="L9" s="62"/>
      <c r="M9" s="92" t="s">
        <v>45</v>
      </c>
      <c r="N9" s="92"/>
      <c r="O9" s="92"/>
      <c r="P9" s="92"/>
      <c r="Q9" s="92"/>
      <c r="R9" s="92"/>
      <c r="S9" s="92"/>
      <c r="T9" s="92"/>
      <c r="U9" s="92"/>
      <c r="V9" s="92"/>
    </row>
    <row r="10" spans="1:22" ht="28.5" customHeight="1" thickBot="1" x14ac:dyDescent="0.5">
      <c r="A10" s="104" t="s">
        <v>1</v>
      </c>
      <c r="B10" s="105"/>
      <c r="C10" s="106"/>
      <c r="D10" s="103" t="s">
        <v>41</v>
      </c>
      <c r="E10" s="103"/>
      <c r="F10" s="103"/>
      <c r="G10" s="103"/>
      <c r="H10" s="103"/>
      <c r="I10" s="103"/>
      <c r="J10" s="103"/>
      <c r="K10" s="103"/>
      <c r="L10" s="29"/>
      <c r="M10" s="69" t="s">
        <v>1</v>
      </c>
      <c r="N10" s="69"/>
      <c r="O10" s="71" t="s">
        <v>84</v>
      </c>
      <c r="P10" s="71"/>
      <c r="Q10" s="71"/>
      <c r="R10" s="71"/>
      <c r="S10" s="71"/>
      <c r="T10" s="71"/>
      <c r="U10" s="71"/>
      <c r="V10" s="71"/>
    </row>
    <row r="11" spans="1:22" ht="28.5" customHeight="1" thickBot="1" x14ac:dyDescent="0.5">
      <c r="A11" s="114" t="s">
        <v>24</v>
      </c>
      <c r="B11" s="115"/>
      <c r="C11" s="116"/>
      <c r="D11" s="111" t="s">
        <v>0</v>
      </c>
      <c r="E11" s="111"/>
      <c r="F11" s="111"/>
      <c r="G11" s="111"/>
      <c r="H11" s="111"/>
      <c r="I11" s="111"/>
      <c r="J11" s="111"/>
      <c r="K11" s="112"/>
      <c r="L11" s="48"/>
      <c r="M11" s="69" t="s">
        <v>24</v>
      </c>
      <c r="N11" s="69"/>
      <c r="O11" s="71" t="s">
        <v>0</v>
      </c>
      <c r="P11" s="71"/>
      <c r="Q11" s="71"/>
      <c r="R11" s="71"/>
      <c r="S11" s="71"/>
      <c r="T11" s="71"/>
      <c r="U11" s="71"/>
      <c r="V11" s="71"/>
    </row>
    <row r="12" spans="1:22" ht="28.5" customHeight="1" x14ac:dyDescent="0.45">
      <c r="A12" s="117" t="s">
        <v>2</v>
      </c>
      <c r="B12" s="118"/>
      <c r="C12" s="119"/>
      <c r="D12" s="113" t="s">
        <v>0</v>
      </c>
      <c r="E12" s="113"/>
      <c r="F12" s="113"/>
      <c r="G12" s="113"/>
      <c r="H12" s="113"/>
      <c r="I12" s="113"/>
      <c r="J12" s="113"/>
      <c r="K12" s="113"/>
      <c r="L12" s="29"/>
      <c r="M12" s="69" t="s">
        <v>2</v>
      </c>
      <c r="N12" s="69"/>
      <c r="O12" s="71" t="s">
        <v>80</v>
      </c>
      <c r="P12" s="71"/>
      <c r="Q12" s="71"/>
      <c r="R12" s="71"/>
      <c r="S12" s="71"/>
      <c r="T12" s="71"/>
      <c r="U12" s="71"/>
      <c r="V12" s="71"/>
    </row>
    <row r="13" spans="1:22" ht="28.5" customHeight="1" x14ac:dyDescent="0.45">
      <c r="A13" s="120" t="s">
        <v>25</v>
      </c>
      <c r="B13" s="121"/>
      <c r="C13" s="122"/>
      <c r="D13" s="71" t="s">
        <v>0</v>
      </c>
      <c r="E13" s="71"/>
      <c r="F13" s="71"/>
      <c r="G13" s="71"/>
      <c r="H13" s="71"/>
      <c r="I13" s="71"/>
      <c r="J13" s="71"/>
      <c r="K13" s="71"/>
      <c r="L13" s="29"/>
      <c r="M13" s="69" t="s">
        <v>25</v>
      </c>
      <c r="N13" s="69"/>
      <c r="O13" s="71" t="s">
        <v>82</v>
      </c>
      <c r="P13" s="71"/>
      <c r="Q13" s="71"/>
      <c r="R13" s="71"/>
      <c r="S13" s="71"/>
      <c r="T13" s="71"/>
      <c r="U13" s="71"/>
      <c r="V13" s="71"/>
    </row>
    <row r="14" spans="1:22" ht="28.5" customHeight="1" x14ac:dyDescent="0.45">
      <c r="A14" s="120" t="s">
        <v>26</v>
      </c>
      <c r="B14" s="121"/>
      <c r="C14" s="122"/>
      <c r="D14" s="71" t="s">
        <v>0</v>
      </c>
      <c r="E14" s="71"/>
      <c r="F14" s="71"/>
      <c r="G14" s="71"/>
      <c r="H14" s="71"/>
      <c r="I14" s="71"/>
      <c r="J14" s="71"/>
      <c r="K14" s="71"/>
      <c r="L14" s="29"/>
      <c r="M14" s="69" t="s">
        <v>26</v>
      </c>
      <c r="N14" s="69"/>
      <c r="O14" s="71" t="s">
        <v>81</v>
      </c>
      <c r="P14" s="71"/>
      <c r="Q14" s="71"/>
      <c r="R14" s="71"/>
      <c r="S14" s="71"/>
      <c r="T14" s="71"/>
      <c r="U14" s="71"/>
      <c r="V14" s="71"/>
    </row>
    <row r="15" spans="1:22" ht="28.5" customHeight="1" x14ac:dyDescent="0.45">
      <c r="A15" s="120" t="s">
        <v>3</v>
      </c>
      <c r="B15" s="121"/>
      <c r="C15" s="122"/>
      <c r="D15" s="71" t="s">
        <v>0</v>
      </c>
      <c r="E15" s="71"/>
      <c r="F15" s="71"/>
      <c r="G15" s="71"/>
      <c r="H15" s="71"/>
      <c r="I15" s="71"/>
      <c r="J15" s="71"/>
      <c r="K15" s="71"/>
      <c r="L15" s="29"/>
      <c r="M15" s="69" t="s">
        <v>3</v>
      </c>
      <c r="N15" s="69"/>
      <c r="O15" s="87">
        <v>46477</v>
      </c>
      <c r="P15" s="71"/>
      <c r="Q15" s="71"/>
      <c r="R15" s="71"/>
      <c r="S15" s="71"/>
      <c r="T15" s="71"/>
      <c r="U15" s="71"/>
      <c r="V15" s="71"/>
    </row>
    <row r="16" spans="1:22" ht="28.5" customHeight="1" thickBot="1" x14ac:dyDescent="0.5">
      <c r="A16" s="123" t="s">
        <v>4</v>
      </c>
      <c r="B16" s="124"/>
      <c r="C16" s="125"/>
      <c r="D16" s="103" t="s">
        <v>0</v>
      </c>
      <c r="E16" s="103"/>
      <c r="F16" s="103"/>
      <c r="G16" s="103"/>
      <c r="H16" s="103"/>
      <c r="I16" s="103"/>
      <c r="J16" s="103"/>
      <c r="K16" s="103"/>
      <c r="L16" s="29"/>
      <c r="M16" s="69" t="s">
        <v>4</v>
      </c>
      <c r="N16" s="69"/>
      <c r="O16" s="71" t="s">
        <v>83</v>
      </c>
      <c r="P16" s="71"/>
      <c r="Q16" s="71"/>
      <c r="R16" s="71"/>
      <c r="S16" s="71"/>
      <c r="T16" s="71"/>
      <c r="U16" s="71"/>
      <c r="V16" s="71"/>
    </row>
    <row r="17" spans="1:22" ht="28.5" customHeight="1" x14ac:dyDescent="0.45">
      <c r="A17" s="133" t="s">
        <v>27</v>
      </c>
      <c r="B17" s="134"/>
      <c r="C17" s="135"/>
      <c r="D17" s="130" t="s">
        <v>5</v>
      </c>
      <c r="E17" s="130"/>
      <c r="F17" s="130"/>
      <c r="G17" s="130"/>
      <c r="H17" s="130"/>
      <c r="I17" s="130"/>
      <c r="J17" s="130"/>
      <c r="K17" s="131"/>
      <c r="L17" s="46"/>
      <c r="M17" s="69" t="s">
        <v>27</v>
      </c>
      <c r="N17" s="69"/>
      <c r="O17" s="80" t="s">
        <v>5</v>
      </c>
      <c r="P17" s="80"/>
      <c r="Q17" s="80"/>
      <c r="R17" s="80"/>
      <c r="S17" s="80"/>
      <c r="T17" s="80"/>
      <c r="U17" s="80"/>
      <c r="V17" s="80"/>
    </row>
    <row r="18" spans="1:22" ht="21.75" customHeight="1" x14ac:dyDescent="0.45">
      <c r="A18" s="136" t="s">
        <v>64</v>
      </c>
      <c r="B18" s="137"/>
      <c r="C18" s="138"/>
      <c r="D18" s="82" t="s">
        <v>37</v>
      </c>
      <c r="E18" s="83"/>
      <c r="F18" s="84" t="s">
        <v>65</v>
      </c>
      <c r="G18" s="85"/>
      <c r="H18" s="86"/>
      <c r="I18" s="79" t="s">
        <v>6</v>
      </c>
      <c r="J18" s="79"/>
      <c r="K18" s="132"/>
      <c r="L18" s="47"/>
      <c r="M18" s="81" t="s">
        <v>66</v>
      </c>
      <c r="N18" s="81"/>
      <c r="O18" s="82" t="s">
        <v>37</v>
      </c>
      <c r="P18" s="83"/>
      <c r="Q18" s="84" t="s">
        <v>65</v>
      </c>
      <c r="R18" s="85"/>
      <c r="S18" s="86"/>
      <c r="T18" s="79" t="s">
        <v>6</v>
      </c>
      <c r="U18" s="79"/>
      <c r="V18" s="79"/>
    </row>
    <row r="19" spans="1:22" ht="28.5" customHeight="1" x14ac:dyDescent="0.45">
      <c r="A19" s="126" t="s">
        <v>28</v>
      </c>
      <c r="B19" s="121"/>
      <c r="C19" s="122"/>
      <c r="D19" s="74" t="s">
        <v>29</v>
      </c>
      <c r="E19" s="75"/>
      <c r="F19" s="76" t="s">
        <v>36</v>
      </c>
      <c r="G19" s="77"/>
      <c r="H19" s="78"/>
      <c r="I19" s="79" t="s">
        <v>6</v>
      </c>
      <c r="J19" s="79"/>
      <c r="K19" s="132"/>
      <c r="L19" s="47"/>
      <c r="M19" s="69" t="s">
        <v>28</v>
      </c>
      <c r="N19" s="69"/>
      <c r="O19" s="74" t="s">
        <v>29</v>
      </c>
      <c r="P19" s="75"/>
      <c r="Q19" s="76" t="s">
        <v>36</v>
      </c>
      <c r="R19" s="77"/>
      <c r="S19" s="78"/>
      <c r="T19" s="79" t="s">
        <v>6</v>
      </c>
      <c r="U19" s="79"/>
      <c r="V19" s="79"/>
    </row>
    <row r="20" spans="1:22" ht="28.5" customHeight="1" x14ac:dyDescent="0.45">
      <c r="A20" s="126" t="s">
        <v>7</v>
      </c>
      <c r="B20" s="121"/>
      <c r="C20" s="122"/>
      <c r="D20" s="71" t="s">
        <v>0</v>
      </c>
      <c r="E20" s="71"/>
      <c r="F20" s="71"/>
      <c r="G20" s="71"/>
      <c r="H20" s="71"/>
      <c r="I20" s="71"/>
      <c r="J20" s="71"/>
      <c r="K20" s="139"/>
      <c r="L20" s="48"/>
      <c r="M20" s="69" t="s">
        <v>7</v>
      </c>
      <c r="N20" s="69"/>
      <c r="O20" s="71" t="s">
        <v>49</v>
      </c>
      <c r="P20" s="71"/>
      <c r="Q20" s="71"/>
      <c r="R20" s="71"/>
      <c r="S20" s="71"/>
      <c r="T20" s="71"/>
      <c r="U20" s="71"/>
      <c r="V20" s="71"/>
    </row>
    <row r="21" spans="1:22" ht="28.5" customHeight="1" x14ac:dyDescent="0.45">
      <c r="A21" s="126" t="s">
        <v>8</v>
      </c>
      <c r="B21" s="121"/>
      <c r="C21" s="122"/>
      <c r="D21" s="71" t="s">
        <v>0</v>
      </c>
      <c r="E21" s="71"/>
      <c r="F21" s="71"/>
      <c r="G21" s="71"/>
      <c r="H21" s="71"/>
      <c r="I21" s="71"/>
      <c r="J21" s="71"/>
      <c r="K21" s="139"/>
      <c r="L21" s="48"/>
      <c r="M21" s="69" t="s">
        <v>8</v>
      </c>
      <c r="N21" s="70"/>
      <c r="O21" s="71" t="s">
        <v>0</v>
      </c>
      <c r="P21" s="71"/>
      <c r="Q21" s="71"/>
      <c r="R21" s="71"/>
      <c r="S21" s="71"/>
      <c r="T21" s="71"/>
      <c r="U21" s="71"/>
      <c r="V21" s="71"/>
    </row>
    <row r="22" spans="1:22" ht="28.5" customHeight="1" thickBot="1" x14ac:dyDescent="0.5">
      <c r="A22" s="127" t="s">
        <v>9</v>
      </c>
      <c r="B22" s="124"/>
      <c r="C22" s="125"/>
      <c r="D22" s="140" t="s">
        <v>0</v>
      </c>
      <c r="E22" s="140"/>
      <c r="F22" s="140"/>
      <c r="G22" s="140"/>
      <c r="H22" s="140"/>
      <c r="I22" s="140"/>
      <c r="J22" s="140"/>
      <c r="K22" s="141"/>
      <c r="L22" s="48"/>
      <c r="M22" s="69" t="s">
        <v>9</v>
      </c>
      <c r="N22" s="69"/>
      <c r="O22" s="71" t="s">
        <v>0</v>
      </c>
      <c r="P22" s="71"/>
      <c r="Q22" s="71"/>
      <c r="R22" s="71"/>
      <c r="S22" s="71"/>
      <c r="T22" s="71"/>
      <c r="U22" s="71"/>
      <c r="V22" s="71"/>
    </row>
    <row r="23" spans="1:22" ht="17.25" customHeight="1" x14ac:dyDescent="0.45">
      <c r="A23" s="49"/>
      <c r="B23" s="33"/>
      <c r="C23" s="33"/>
      <c r="D23" s="33"/>
      <c r="E23" s="33"/>
      <c r="F23" s="33"/>
      <c r="G23" s="33"/>
      <c r="H23" s="33"/>
      <c r="I23" s="33"/>
      <c r="J23" s="33"/>
      <c r="K23" s="34"/>
      <c r="L23" s="33"/>
      <c r="M23" s="30"/>
      <c r="N23" s="31"/>
      <c r="O23" s="31"/>
      <c r="P23" s="31"/>
      <c r="Q23" s="31"/>
      <c r="R23" s="31"/>
      <c r="S23" s="31"/>
      <c r="T23" s="31"/>
      <c r="U23" s="31"/>
      <c r="V23" s="32"/>
    </row>
    <row r="24" spans="1:22" ht="17.25" customHeight="1" x14ac:dyDescent="0.45">
      <c r="A24" s="128" t="s">
        <v>40</v>
      </c>
      <c r="B24" s="129"/>
      <c r="C24" s="129"/>
      <c r="D24" s="64"/>
      <c r="E24" s="33"/>
      <c r="F24" s="33"/>
      <c r="G24" s="33"/>
      <c r="H24" s="33"/>
      <c r="I24" s="33"/>
      <c r="J24" s="33"/>
      <c r="K24" s="34"/>
      <c r="L24" s="33"/>
      <c r="M24" s="72">
        <v>46113</v>
      </c>
      <c r="N24" s="73"/>
      <c r="O24" s="33"/>
      <c r="P24" s="33"/>
      <c r="Q24" s="33"/>
      <c r="R24" s="33"/>
      <c r="S24" s="33"/>
      <c r="T24" s="33"/>
      <c r="U24" s="33"/>
      <c r="V24" s="34"/>
    </row>
    <row r="25" spans="1:22" ht="17.25" customHeight="1" x14ac:dyDescent="0.45">
      <c r="A25" s="35"/>
      <c r="B25" s="33"/>
      <c r="C25" s="33"/>
      <c r="D25" s="33"/>
      <c r="E25" s="33"/>
      <c r="F25" s="33"/>
      <c r="G25" s="33"/>
      <c r="H25" s="33"/>
      <c r="I25" s="33"/>
      <c r="J25" s="33"/>
      <c r="K25" s="34"/>
      <c r="L25" s="33"/>
      <c r="M25" s="35"/>
      <c r="N25" s="33"/>
      <c r="O25" s="33"/>
      <c r="P25" s="33"/>
      <c r="Q25" s="33"/>
      <c r="R25" s="33"/>
      <c r="S25" s="33"/>
      <c r="T25" s="33"/>
      <c r="U25" s="33"/>
      <c r="V25" s="34"/>
    </row>
    <row r="26" spans="1:22" ht="17.25" customHeight="1" x14ac:dyDescent="0.45">
      <c r="A26" s="36" t="s">
        <v>42</v>
      </c>
      <c r="B26" s="33"/>
      <c r="C26" s="33"/>
      <c r="D26" s="33"/>
      <c r="E26" s="33"/>
      <c r="F26" s="33"/>
      <c r="G26" s="33"/>
      <c r="H26" s="33"/>
      <c r="I26" s="33"/>
      <c r="J26" s="33"/>
      <c r="K26" s="34"/>
      <c r="L26" s="33"/>
      <c r="M26" s="36" t="s">
        <v>42</v>
      </c>
      <c r="N26" s="33"/>
      <c r="O26" s="33"/>
      <c r="P26" s="33"/>
      <c r="Q26" s="33"/>
      <c r="R26" s="33"/>
      <c r="S26" s="33"/>
      <c r="T26" s="33"/>
      <c r="U26" s="33"/>
      <c r="V26" s="34"/>
    </row>
    <row r="27" spans="1:22" ht="17.25" customHeight="1" x14ac:dyDescent="0.45">
      <c r="A27" s="36"/>
      <c r="B27" s="33"/>
      <c r="C27" s="33"/>
      <c r="D27" s="33"/>
      <c r="E27" s="38" t="s">
        <v>44</v>
      </c>
      <c r="F27" s="37"/>
      <c r="G27" s="28"/>
      <c r="H27" s="33"/>
      <c r="I27" s="33"/>
      <c r="J27" s="33"/>
      <c r="K27" s="34"/>
      <c r="L27" s="33"/>
      <c r="M27" s="36"/>
      <c r="N27" s="33"/>
      <c r="O27" s="33"/>
      <c r="P27" s="33"/>
      <c r="Q27" s="37" t="s">
        <v>44</v>
      </c>
      <c r="R27" s="28"/>
      <c r="S27" s="33"/>
      <c r="T27" s="33"/>
      <c r="U27" s="33"/>
      <c r="V27" s="34"/>
    </row>
    <row r="28" spans="1:22" ht="17.25" customHeight="1" x14ac:dyDescent="0.45">
      <c r="A28" s="36"/>
      <c r="B28" s="33"/>
      <c r="C28" s="33"/>
      <c r="D28" s="38"/>
      <c r="E28" s="65"/>
      <c r="F28" s="28"/>
      <c r="G28" s="33"/>
      <c r="H28" s="33"/>
      <c r="I28" s="33"/>
      <c r="J28" s="33"/>
      <c r="K28" s="34"/>
      <c r="L28" s="33"/>
      <c r="M28" s="36"/>
      <c r="N28" s="33"/>
      <c r="O28" s="38"/>
      <c r="P28" s="38"/>
      <c r="Q28" s="28"/>
      <c r="R28" s="33"/>
      <c r="S28" s="33"/>
      <c r="T28" s="33"/>
      <c r="U28" s="33"/>
      <c r="V28" s="34"/>
    </row>
    <row r="29" spans="1:22" ht="17.25" customHeight="1" x14ac:dyDescent="0.45">
      <c r="A29" s="39"/>
      <c r="B29" s="33"/>
      <c r="C29" s="33"/>
      <c r="D29" s="33"/>
      <c r="E29" s="38"/>
      <c r="F29" s="33"/>
      <c r="G29" s="33"/>
      <c r="H29" s="33"/>
      <c r="I29" s="33"/>
      <c r="J29" s="33"/>
      <c r="K29" s="34"/>
      <c r="L29" s="33"/>
      <c r="M29" s="39"/>
      <c r="N29" s="33"/>
      <c r="O29" s="33"/>
      <c r="P29" s="33"/>
      <c r="Q29" s="33"/>
      <c r="R29" s="33"/>
      <c r="S29" s="33"/>
      <c r="T29" s="33"/>
      <c r="U29" s="33"/>
      <c r="V29" s="34"/>
    </row>
    <row r="30" spans="1:22" ht="17.25" customHeight="1" x14ac:dyDescent="0.45">
      <c r="A30" s="36" t="s">
        <v>43</v>
      </c>
      <c r="B30" s="33"/>
      <c r="C30" s="33"/>
      <c r="D30" s="33"/>
      <c r="E30" s="38"/>
      <c r="F30" s="33"/>
      <c r="G30" s="33"/>
      <c r="H30" s="33"/>
      <c r="I30" s="33"/>
      <c r="J30" s="33"/>
      <c r="K30" s="34"/>
      <c r="L30" s="33"/>
      <c r="M30" s="36" t="s">
        <v>43</v>
      </c>
      <c r="N30" s="28" t="s">
        <v>50</v>
      </c>
      <c r="O30" s="33"/>
      <c r="P30" s="33"/>
      <c r="Q30" s="33"/>
      <c r="R30" s="33"/>
      <c r="S30" s="33"/>
      <c r="T30" s="33"/>
      <c r="U30" s="33"/>
      <c r="V30" s="34"/>
    </row>
    <row r="31" spans="1:22" ht="17.25" customHeight="1" x14ac:dyDescent="0.45">
      <c r="A31" s="40"/>
      <c r="B31" s="33"/>
      <c r="C31" s="33"/>
      <c r="D31" s="33"/>
      <c r="E31" s="38" t="s">
        <v>44</v>
      </c>
      <c r="F31" s="33"/>
      <c r="G31" s="33"/>
      <c r="H31" s="33"/>
      <c r="I31" s="33"/>
      <c r="J31" s="33"/>
      <c r="K31" s="34"/>
      <c r="L31" s="33"/>
      <c r="M31" s="40"/>
      <c r="N31" s="41" t="s">
        <v>63</v>
      </c>
      <c r="O31" s="33"/>
      <c r="P31" s="38" t="s">
        <v>67</v>
      </c>
      <c r="Q31" s="33"/>
      <c r="R31" s="33"/>
      <c r="S31" s="33"/>
      <c r="T31" s="33"/>
      <c r="U31" s="33"/>
      <c r="V31" s="34"/>
    </row>
    <row r="32" spans="1:22" ht="17.25" customHeight="1" x14ac:dyDescent="0.45">
      <c r="A32" s="40"/>
      <c r="B32" s="33"/>
      <c r="C32" s="33"/>
      <c r="D32" s="33"/>
      <c r="E32" s="33"/>
      <c r="F32" s="28"/>
      <c r="G32" s="33"/>
      <c r="H32" s="33"/>
      <c r="I32" s="33"/>
      <c r="J32" s="33"/>
      <c r="K32" s="34"/>
      <c r="L32" s="33"/>
      <c r="M32" s="40"/>
      <c r="N32" s="41" t="s">
        <v>51</v>
      </c>
      <c r="O32" s="33"/>
      <c r="P32" s="33"/>
      <c r="Q32" s="28"/>
      <c r="R32" s="33"/>
      <c r="S32" s="33"/>
      <c r="T32" s="33"/>
      <c r="U32" s="33"/>
      <c r="V32" s="34"/>
    </row>
    <row r="33" spans="1:22" ht="17.25" customHeight="1" x14ac:dyDescent="0.45">
      <c r="A33" s="35"/>
      <c r="B33" s="33"/>
      <c r="C33" s="33"/>
      <c r="D33" s="33"/>
      <c r="E33" s="33"/>
      <c r="F33" s="33"/>
      <c r="G33" s="33"/>
      <c r="H33" s="33"/>
      <c r="I33" s="33"/>
      <c r="J33" s="33"/>
      <c r="K33" s="34"/>
      <c r="L33" s="33"/>
      <c r="M33" s="35"/>
      <c r="N33" s="41"/>
      <c r="O33" s="33"/>
      <c r="P33" s="33"/>
      <c r="Q33" s="33"/>
      <c r="R33" s="33"/>
      <c r="S33" s="33"/>
      <c r="T33" s="33"/>
      <c r="U33" s="33"/>
      <c r="V33" s="34"/>
    </row>
    <row r="34" spans="1:22" ht="17.25" customHeight="1" x14ac:dyDescent="0.45">
      <c r="A34" s="42"/>
      <c r="B34" s="43"/>
      <c r="C34" s="43"/>
      <c r="D34" s="43"/>
      <c r="E34" s="43"/>
      <c r="F34" s="44"/>
      <c r="G34" s="67" t="s">
        <v>39</v>
      </c>
      <c r="H34" s="67"/>
      <c r="I34" s="68" t="s">
        <v>0</v>
      </c>
      <c r="J34" s="68"/>
      <c r="K34" s="68"/>
      <c r="L34" s="45"/>
      <c r="M34" s="42"/>
      <c r="N34" s="43"/>
      <c r="O34" s="43"/>
      <c r="P34" s="43"/>
      <c r="Q34" s="44"/>
      <c r="R34" s="67" t="s">
        <v>39</v>
      </c>
      <c r="S34" s="67"/>
      <c r="T34" s="68" t="s">
        <v>0</v>
      </c>
      <c r="U34" s="68"/>
      <c r="V34" s="68"/>
    </row>
    <row r="36" spans="1:22" ht="7.5" hidden="1" customHeight="1" x14ac:dyDescent="0.45"/>
    <row r="37" spans="1:22" ht="24" customHeight="1" x14ac:dyDescent="0.45"/>
  </sheetData>
  <mergeCells count="87">
    <mergeCell ref="G34:H34"/>
    <mergeCell ref="I34:K34"/>
    <mergeCell ref="D20:K20"/>
    <mergeCell ref="D21:K21"/>
    <mergeCell ref="D22:K22"/>
    <mergeCell ref="A20:C20"/>
    <mergeCell ref="A21:C21"/>
    <mergeCell ref="A22:C22"/>
    <mergeCell ref="A24:C24"/>
    <mergeCell ref="D17:K17"/>
    <mergeCell ref="I18:K18"/>
    <mergeCell ref="I19:K19"/>
    <mergeCell ref="F18:H18"/>
    <mergeCell ref="F19:H19"/>
    <mergeCell ref="D18:E18"/>
    <mergeCell ref="D19:E19"/>
    <mergeCell ref="A17:C17"/>
    <mergeCell ref="A18:C18"/>
    <mergeCell ref="A19:C19"/>
    <mergeCell ref="D14:K14"/>
    <mergeCell ref="D15:K15"/>
    <mergeCell ref="D16:K16"/>
    <mergeCell ref="A14:C14"/>
    <mergeCell ref="A15:C15"/>
    <mergeCell ref="A16:C16"/>
    <mergeCell ref="D11:K11"/>
    <mergeCell ref="D12:K12"/>
    <mergeCell ref="D13:K13"/>
    <mergeCell ref="A11:C11"/>
    <mergeCell ref="A12:C12"/>
    <mergeCell ref="A13:C13"/>
    <mergeCell ref="B7:E7"/>
    <mergeCell ref="F7:H7"/>
    <mergeCell ref="A8:K8"/>
    <mergeCell ref="D10:K10"/>
    <mergeCell ref="A10:C10"/>
    <mergeCell ref="C9:D9"/>
    <mergeCell ref="A9:B9"/>
    <mergeCell ref="E9:G9"/>
    <mergeCell ref="H9:I9"/>
    <mergeCell ref="A1:K1"/>
    <mergeCell ref="A2:K2"/>
    <mergeCell ref="A3:K5"/>
    <mergeCell ref="B6:D6"/>
    <mergeCell ref="E6:H6"/>
    <mergeCell ref="M1:V1"/>
    <mergeCell ref="M2:V2"/>
    <mergeCell ref="M3:V5"/>
    <mergeCell ref="N6:O6"/>
    <mergeCell ref="P6:S6"/>
    <mergeCell ref="N7:P7"/>
    <mergeCell ref="Q7:S7"/>
    <mergeCell ref="M8:V8"/>
    <mergeCell ref="M9:V9"/>
    <mergeCell ref="M10:N10"/>
    <mergeCell ref="O10:V10"/>
    <mergeCell ref="M11:N11"/>
    <mergeCell ref="O11:V11"/>
    <mergeCell ref="M12:N12"/>
    <mergeCell ref="O12:V12"/>
    <mergeCell ref="M13:N13"/>
    <mergeCell ref="O13:V13"/>
    <mergeCell ref="M14:N14"/>
    <mergeCell ref="O14:V14"/>
    <mergeCell ref="M15:N15"/>
    <mergeCell ref="O15:V15"/>
    <mergeCell ref="M16:N16"/>
    <mergeCell ref="O16:V16"/>
    <mergeCell ref="M17:N17"/>
    <mergeCell ref="O17:V17"/>
    <mergeCell ref="M18:N18"/>
    <mergeCell ref="O18:P18"/>
    <mergeCell ref="Q18:S18"/>
    <mergeCell ref="T18:V18"/>
    <mergeCell ref="M19:N19"/>
    <mergeCell ref="O19:P19"/>
    <mergeCell ref="Q19:S19"/>
    <mergeCell ref="T19:V19"/>
    <mergeCell ref="M20:N20"/>
    <mergeCell ref="O20:V20"/>
    <mergeCell ref="R34:S34"/>
    <mergeCell ref="T34:V34"/>
    <mergeCell ref="M21:N21"/>
    <mergeCell ref="O21:V21"/>
    <mergeCell ref="M22:N22"/>
    <mergeCell ref="O22:V22"/>
    <mergeCell ref="M24:N24"/>
  </mergeCells>
  <phoneticPr fontId="2"/>
  <printOptions horizontalCentered="1"/>
  <pageMargins left="0.51181102362204722" right="0.31496062992125984" top="0.55118110236220474" bottom="0.35433070866141736" header="0.31496062992125984" footer="0.31496062992125984"/>
  <pageSetup paperSize="9" orientation="portrait" r:id="rId1"/>
  <headerFooter>
    <oddFooter>&amp;C&amp;"ＭＳ 明朝,標準"&amp;9別紙様式第２１－１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Normal="100" zoomScaleSheetLayoutView="100" workbookViewId="0">
      <selection activeCell="D12" sqref="D12:E12"/>
    </sheetView>
  </sheetViews>
  <sheetFormatPr defaultColWidth="9" defaultRowHeight="18" x14ac:dyDescent="0.45"/>
  <cols>
    <col min="1" max="1" width="3" style="1" customWidth="1"/>
    <col min="2" max="2" width="8.19921875" style="1" customWidth="1"/>
    <col min="3" max="3" width="11.5" style="1" customWidth="1"/>
    <col min="4" max="5" width="25.59765625" style="1" customWidth="1"/>
    <col min="6" max="16384" width="9" style="1"/>
  </cols>
  <sheetData>
    <row r="1" spans="1:5" x14ac:dyDescent="0.45">
      <c r="A1" s="143" t="s">
        <v>0</v>
      </c>
      <c r="B1" s="143"/>
      <c r="C1" s="143"/>
      <c r="D1" s="143"/>
      <c r="E1" s="143"/>
    </row>
    <row r="2" spans="1:5" ht="32.1" customHeight="1" x14ac:dyDescent="0.2">
      <c r="C2" s="11"/>
      <c r="D2" s="11"/>
      <c r="E2" s="14" t="s">
        <v>34</v>
      </c>
    </row>
    <row r="3" spans="1:5" ht="24.45" customHeight="1" x14ac:dyDescent="0.2">
      <c r="B3" s="146" t="s">
        <v>0</v>
      </c>
      <c r="C3" s="146"/>
      <c r="D3" s="146"/>
      <c r="E3" s="146"/>
    </row>
    <row r="4" spans="1:5" ht="25.5" customHeight="1" x14ac:dyDescent="0.45">
      <c r="B4" s="148" t="s">
        <v>32</v>
      </c>
      <c r="C4" s="153"/>
      <c r="D4" s="154" t="str">
        <f>契約書!D11</f>
        <v xml:space="preserve"> </v>
      </c>
      <c r="E4" s="154"/>
    </row>
    <row r="5" spans="1:5" ht="25.5" customHeight="1" x14ac:dyDescent="0.45">
      <c r="B5" s="147" t="s">
        <v>33</v>
      </c>
      <c r="C5" s="148"/>
      <c r="D5" s="154" t="str">
        <f>契約書!D12</f>
        <v xml:space="preserve"> </v>
      </c>
      <c r="E5" s="154"/>
    </row>
    <row r="6" spans="1:5" x14ac:dyDescent="0.45">
      <c r="A6" s="149" t="s">
        <v>0</v>
      </c>
      <c r="B6" s="149"/>
      <c r="C6" s="149"/>
      <c r="D6" s="149"/>
      <c r="E6" s="149"/>
    </row>
    <row r="7" spans="1:5" ht="19.5" customHeight="1" x14ac:dyDescent="0.2">
      <c r="A7" s="150" t="s">
        <v>0</v>
      </c>
      <c r="B7" s="150"/>
      <c r="C7" s="150"/>
      <c r="D7" s="150"/>
      <c r="E7" s="150"/>
    </row>
    <row r="8" spans="1:5" ht="19.350000000000001" customHeight="1" x14ac:dyDescent="0.2">
      <c r="A8" s="150" t="s">
        <v>0</v>
      </c>
      <c r="B8" s="150"/>
      <c r="C8" s="150"/>
      <c r="D8" s="150"/>
      <c r="E8" s="150"/>
    </row>
    <row r="9" spans="1:5" ht="29.4" customHeight="1" x14ac:dyDescent="0.2">
      <c r="B9" s="151" t="s">
        <v>10</v>
      </c>
      <c r="C9" s="151"/>
      <c r="D9" s="151"/>
      <c r="E9" s="151"/>
    </row>
    <row r="10" spans="1:5" x14ac:dyDescent="0.45">
      <c r="B10" s="152" t="s">
        <v>0</v>
      </c>
      <c r="C10" s="152"/>
      <c r="D10" s="152"/>
      <c r="E10" s="152"/>
    </row>
    <row r="11" spans="1:5" ht="26.25" customHeight="1" x14ac:dyDescent="0.45">
      <c r="B11" s="2" t="s">
        <v>11</v>
      </c>
      <c r="C11" s="13" t="s">
        <v>12</v>
      </c>
      <c r="D11" s="145" t="s">
        <v>31</v>
      </c>
      <c r="E11" s="145"/>
    </row>
    <row r="12" spans="1:5" ht="26.25" customHeight="1" x14ac:dyDescent="0.45">
      <c r="B12" s="2" t="s">
        <v>13</v>
      </c>
      <c r="C12" s="12" t="s">
        <v>0</v>
      </c>
      <c r="D12" s="145"/>
      <c r="E12" s="145"/>
    </row>
    <row r="13" spans="1:5" ht="26.25" customHeight="1" x14ac:dyDescent="0.45">
      <c r="B13" s="2" t="s">
        <v>14</v>
      </c>
      <c r="C13" s="12" t="s">
        <v>0</v>
      </c>
      <c r="D13" s="145"/>
      <c r="E13" s="145"/>
    </row>
    <row r="14" spans="1:5" ht="26.25" customHeight="1" x14ac:dyDescent="0.45">
      <c r="B14" s="2" t="s">
        <v>15</v>
      </c>
      <c r="C14" s="12" t="s">
        <v>0</v>
      </c>
      <c r="D14" s="145"/>
      <c r="E14" s="145"/>
    </row>
    <row r="15" spans="1:5" ht="26.25" customHeight="1" x14ac:dyDescent="0.45">
      <c r="B15" s="2" t="s">
        <v>16</v>
      </c>
      <c r="C15" s="12" t="s">
        <v>0</v>
      </c>
      <c r="D15" s="145"/>
      <c r="E15" s="145"/>
    </row>
    <row r="16" spans="1:5" ht="26.25" customHeight="1" x14ac:dyDescent="0.45">
      <c r="B16" s="2" t="s">
        <v>17</v>
      </c>
      <c r="C16" s="12" t="s">
        <v>0</v>
      </c>
      <c r="D16" s="145"/>
      <c r="E16" s="145"/>
    </row>
    <row r="17" spans="1:5" ht="26.25" customHeight="1" x14ac:dyDescent="0.45">
      <c r="B17" s="2" t="s">
        <v>18</v>
      </c>
      <c r="C17" s="12" t="s">
        <v>0</v>
      </c>
      <c r="D17" s="145"/>
      <c r="E17" s="145"/>
    </row>
    <row r="18" spans="1:5" ht="26.25" customHeight="1" x14ac:dyDescent="0.45">
      <c r="B18" s="2" t="s">
        <v>19</v>
      </c>
      <c r="C18" s="12" t="s">
        <v>0</v>
      </c>
      <c r="D18" s="145"/>
      <c r="E18" s="145"/>
    </row>
    <row r="19" spans="1:5" ht="26.25" customHeight="1" x14ac:dyDescent="0.45">
      <c r="B19" s="2" t="s">
        <v>20</v>
      </c>
      <c r="C19" s="12" t="s">
        <v>0</v>
      </c>
      <c r="D19" s="145"/>
      <c r="E19" s="145"/>
    </row>
    <row r="20" spans="1:5" ht="26.25" customHeight="1" x14ac:dyDescent="0.45">
      <c r="B20" s="2" t="s">
        <v>21</v>
      </c>
      <c r="C20" s="12" t="s">
        <v>0</v>
      </c>
      <c r="D20" s="145"/>
      <c r="E20" s="145"/>
    </row>
    <row r="21" spans="1:5" ht="26.25" customHeight="1" x14ac:dyDescent="0.45">
      <c r="B21" s="2" t="s">
        <v>22</v>
      </c>
      <c r="C21" s="12" t="s">
        <v>0</v>
      </c>
      <c r="D21" s="145"/>
      <c r="E21" s="145"/>
    </row>
    <row r="22" spans="1:5" ht="15" customHeight="1" x14ac:dyDescent="0.45">
      <c r="A22" s="143" t="s">
        <v>0</v>
      </c>
      <c r="B22" s="143"/>
      <c r="C22" s="143"/>
      <c r="D22" s="143"/>
      <c r="E22" s="143"/>
    </row>
    <row r="23" spans="1:5" ht="15" customHeight="1" x14ac:dyDescent="0.2">
      <c r="B23" s="144"/>
      <c r="C23" s="144"/>
      <c r="D23" s="144"/>
      <c r="E23" s="144"/>
    </row>
    <row r="24" spans="1:5" ht="15" customHeight="1" x14ac:dyDescent="0.2">
      <c r="B24" s="142" t="s">
        <v>0</v>
      </c>
      <c r="C24" s="142"/>
      <c r="D24" s="142"/>
      <c r="E24" s="142"/>
    </row>
  </sheetData>
  <mergeCells count="25">
    <mergeCell ref="D18:E18"/>
    <mergeCell ref="D19:E19"/>
    <mergeCell ref="D20:E20"/>
    <mergeCell ref="D21:E21"/>
    <mergeCell ref="D13:E13"/>
    <mergeCell ref="D14:E14"/>
    <mergeCell ref="D15:E15"/>
    <mergeCell ref="D16:E16"/>
    <mergeCell ref="D17:E17"/>
    <mergeCell ref="B24:E24"/>
    <mergeCell ref="A22:E22"/>
    <mergeCell ref="B23:E23"/>
    <mergeCell ref="D12:E12"/>
    <mergeCell ref="A1:E1"/>
    <mergeCell ref="B3:E3"/>
    <mergeCell ref="B5:C5"/>
    <mergeCell ref="A6:E6"/>
    <mergeCell ref="A7:E7"/>
    <mergeCell ref="A8:E8"/>
    <mergeCell ref="B9:E9"/>
    <mergeCell ref="B10:E10"/>
    <mergeCell ref="D11:E11"/>
    <mergeCell ref="B4:C4"/>
    <mergeCell ref="D4:E4"/>
    <mergeCell ref="D5:E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&amp;C&amp;"ＭＳ 明朝,標準"&amp;9別紙様式第２１－２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zoomScaleNormal="100" zoomScaleSheetLayoutView="100" workbookViewId="0">
      <selection activeCell="B15" sqref="B15"/>
    </sheetView>
  </sheetViews>
  <sheetFormatPr defaultColWidth="9" defaultRowHeight="18" x14ac:dyDescent="0.45"/>
  <cols>
    <col min="1" max="2" width="21" style="1" customWidth="1"/>
    <col min="3" max="4" width="6.09765625" style="1" customWidth="1"/>
    <col min="5" max="6" width="11.3984375" style="1" customWidth="1"/>
    <col min="7" max="7" width="11" style="1" customWidth="1"/>
    <col min="8" max="16384" width="9" style="1"/>
  </cols>
  <sheetData>
    <row r="1" spans="1:7" x14ac:dyDescent="0.45">
      <c r="A1" s="156" t="s">
        <v>52</v>
      </c>
      <c r="B1" s="157"/>
      <c r="C1" s="157"/>
      <c r="D1" s="157"/>
      <c r="E1" s="157"/>
      <c r="F1" s="157"/>
      <c r="G1" s="157"/>
    </row>
    <row r="2" spans="1:7" ht="16.5" customHeight="1" x14ac:dyDescent="0.45">
      <c r="A2" s="158"/>
      <c r="B2" s="158"/>
      <c r="C2" s="158"/>
      <c r="D2" s="158"/>
      <c r="E2" s="158"/>
      <c r="F2" s="158"/>
      <c r="G2" s="158"/>
    </row>
    <row r="3" spans="1:7" s="10" customFormat="1" ht="28.5" customHeight="1" x14ac:dyDescent="0.45">
      <c r="A3" s="159" t="s">
        <v>53</v>
      </c>
      <c r="B3" s="160"/>
      <c r="C3" s="160"/>
      <c r="D3" s="160"/>
      <c r="E3" s="160"/>
      <c r="F3" s="160"/>
      <c r="G3" s="160"/>
    </row>
    <row r="4" spans="1:7" ht="31.5" customHeight="1" x14ac:dyDescent="0.45">
      <c r="A4" s="7" t="s">
        <v>54</v>
      </c>
      <c r="B4" s="7" t="s">
        <v>55</v>
      </c>
      <c r="C4" s="7" t="s">
        <v>56</v>
      </c>
      <c r="D4" s="7" t="s">
        <v>57</v>
      </c>
      <c r="E4" s="7" t="s">
        <v>58</v>
      </c>
      <c r="F4" s="7" t="s">
        <v>59</v>
      </c>
      <c r="G4" s="7" t="s">
        <v>60</v>
      </c>
    </row>
    <row r="5" spans="1:7" ht="31.5" customHeight="1" x14ac:dyDescent="0.45">
      <c r="A5" s="9" t="s">
        <v>0</v>
      </c>
      <c r="B5" s="8" t="s">
        <v>0</v>
      </c>
      <c r="C5" s="2">
        <v>0</v>
      </c>
      <c r="D5" s="25" t="s">
        <v>0</v>
      </c>
      <c r="E5" s="26">
        <v>0</v>
      </c>
      <c r="F5" s="26">
        <f>ROUNDDOWN(E5*C5,0)</f>
        <v>0</v>
      </c>
      <c r="G5" s="2" t="s">
        <v>0</v>
      </c>
    </row>
    <row r="6" spans="1:7" ht="31.5" customHeight="1" x14ac:dyDescent="0.45">
      <c r="A6" s="9" t="s">
        <v>0</v>
      </c>
      <c r="B6" s="8" t="s">
        <v>0</v>
      </c>
      <c r="C6" s="2">
        <v>0</v>
      </c>
      <c r="D6" s="25" t="s">
        <v>0</v>
      </c>
      <c r="E6" s="26">
        <v>0</v>
      </c>
      <c r="F6" s="26">
        <f t="shared" ref="F6:F24" si="0">ROUNDDOWN(E6*C6,0)</f>
        <v>0</v>
      </c>
      <c r="G6" s="2" t="s">
        <v>0</v>
      </c>
    </row>
    <row r="7" spans="1:7" ht="31.5" customHeight="1" x14ac:dyDescent="0.45">
      <c r="A7" s="9" t="s">
        <v>0</v>
      </c>
      <c r="B7" s="8" t="s">
        <v>0</v>
      </c>
      <c r="C7" s="2">
        <v>0</v>
      </c>
      <c r="D7" s="25" t="s">
        <v>0</v>
      </c>
      <c r="E7" s="26">
        <v>0</v>
      </c>
      <c r="F7" s="26">
        <f t="shared" si="0"/>
        <v>0</v>
      </c>
      <c r="G7" s="2" t="s">
        <v>0</v>
      </c>
    </row>
    <row r="8" spans="1:7" ht="31.5" customHeight="1" x14ac:dyDescent="0.45">
      <c r="A8" s="9" t="s">
        <v>0</v>
      </c>
      <c r="B8" s="8" t="s">
        <v>0</v>
      </c>
      <c r="C8" s="2">
        <v>0</v>
      </c>
      <c r="D8" s="25" t="s">
        <v>0</v>
      </c>
      <c r="E8" s="26">
        <v>0</v>
      </c>
      <c r="F8" s="26">
        <f t="shared" si="0"/>
        <v>0</v>
      </c>
      <c r="G8" s="2" t="s">
        <v>0</v>
      </c>
    </row>
    <row r="9" spans="1:7" ht="31.5" customHeight="1" x14ac:dyDescent="0.45">
      <c r="A9" s="9" t="s">
        <v>0</v>
      </c>
      <c r="B9" s="8" t="s">
        <v>0</v>
      </c>
      <c r="C9" s="2">
        <v>0</v>
      </c>
      <c r="D9" s="25" t="s">
        <v>0</v>
      </c>
      <c r="E9" s="26">
        <v>0</v>
      </c>
      <c r="F9" s="26">
        <f t="shared" si="0"/>
        <v>0</v>
      </c>
      <c r="G9" s="2" t="s">
        <v>0</v>
      </c>
    </row>
    <row r="10" spans="1:7" ht="31.5" customHeight="1" x14ac:dyDescent="0.45">
      <c r="A10" s="9" t="s">
        <v>0</v>
      </c>
      <c r="B10" s="8" t="s">
        <v>0</v>
      </c>
      <c r="C10" s="2">
        <v>0</v>
      </c>
      <c r="D10" s="25" t="s">
        <v>0</v>
      </c>
      <c r="E10" s="26">
        <v>0</v>
      </c>
      <c r="F10" s="26">
        <f t="shared" si="0"/>
        <v>0</v>
      </c>
      <c r="G10" s="2" t="s">
        <v>0</v>
      </c>
    </row>
    <row r="11" spans="1:7" ht="31.5" customHeight="1" x14ac:dyDescent="0.45">
      <c r="A11" s="9" t="s">
        <v>0</v>
      </c>
      <c r="B11" s="8" t="s">
        <v>0</v>
      </c>
      <c r="C11" s="2">
        <v>0</v>
      </c>
      <c r="D11" s="25" t="s">
        <v>0</v>
      </c>
      <c r="E11" s="26">
        <v>0</v>
      </c>
      <c r="F11" s="26">
        <f t="shared" si="0"/>
        <v>0</v>
      </c>
      <c r="G11" s="2" t="s">
        <v>0</v>
      </c>
    </row>
    <row r="12" spans="1:7" ht="31.5" customHeight="1" x14ac:dyDescent="0.45">
      <c r="A12" s="9" t="s">
        <v>0</v>
      </c>
      <c r="B12" s="8" t="s">
        <v>0</v>
      </c>
      <c r="C12" s="2">
        <v>0</v>
      </c>
      <c r="D12" s="25" t="s">
        <v>0</v>
      </c>
      <c r="E12" s="26">
        <v>0</v>
      </c>
      <c r="F12" s="26">
        <f t="shared" si="0"/>
        <v>0</v>
      </c>
      <c r="G12" s="2" t="s">
        <v>0</v>
      </c>
    </row>
    <row r="13" spans="1:7" ht="31.5" customHeight="1" x14ac:dyDescent="0.45">
      <c r="A13" s="9" t="s">
        <v>0</v>
      </c>
      <c r="B13" s="8" t="s">
        <v>0</v>
      </c>
      <c r="C13" s="2">
        <v>0</v>
      </c>
      <c r="D13" s="25" t="s">
        <v>0</v>
      </c>
      <c r="E13" s="26">
        <v>0</v>
      </c>
      <c r="F13" s="26">
        <f t="shared" si="0"/>
        <v>0</v>
      </c>
      <c r="G13" s="2" t="s">
        <v>0</v>
      </c>
    </row>
    <row r="14" spans="1:7" ht="31.5" customHeight="1" x14ac:dyDescent="0.45">
      <c r="A14" s="9" t="s">
        <v>0</v>
      </c>
      <c r="B14" s="8" t="s">
        <v>0</v>
      </c>
      <c r="C14" s="2">
        <v>0</v>
      </c>
      <c r="D14" s="25" t="s">
        <v>0</v>
      </c>
      <c r="E14" s="26">
        <v>0</v>
      </c>
      <c r="F14" s="26">
        <f t="shared" si="0"/>
        <v>0</v>
      </c>
      <c r="G14" s="2" t="s">
        <v>0</v>
      </c>
    </row>
    <row r="15" spans="1:7" ht="31.5" customHeight="1" x14ac:dyDescent="0.45">
      <c r="A15" s="9" t="s">
        <v>0</v>
      </c>
      <c r="B15" s="8" t="s">
        <v>0</v>
      </c>
      <c r="C15" s="2">
        <v>0</v>
      </c>
      <c r="D15" s="25" t="s">
        <v>0</v>
      </c>
      <c r="E15" s="26">
        <v>0</v>
      </c>
      <c r="F15" s="26">
        <f t="shared" si="0"/>
        <v>0</v>
      </c>
      <c r="G15" s="2" t="s">
        <v>0</v>
      </c>
    </row>
    <row r="16" spans="1:7" ht="31.5" customHeight="1" x14ac:dyDescent="0.45">
      <c r="A16" s="9" t="s">
        <v>0</v>
      </c>
      <c r="B16" s="8" t="s">
        <v>0</v>
      </c>
      <c r="C16" s="2">
        <v>0</v>
      </c>
      <c r="D16" s="25" t="s">
        <v>0</v>
      </c>
      <c r="E16" s="26">
        <v>0</v>
      </c>
      <c r="F16" s="26">
        <f t="shared" si="0"/>
        <v>0</v>
      </c>
      <c r="G16" s="2" t="s">
        <v>0</v>
      </c>
    </row>
    <row r="17" spans="1:7" ht="31.5" customHeight="1" x14ac:dyDescent="0.45">
      <c r="A17" s="9" t="s">
        <v>0</v>
      </c>
      <c r="B17" s="8" t="s">
        <v>0</v>
      </c>
      <c r="C17" s="2">
        <v>0</v>
      </c>
      <c r="D17" s="25" t="s">
        <v>0</v>
      </c>
      <c r="E17" s="26">
        <v>0</v>
      </c>
      <c r="F17" s="26">
        <f t="shared" si="0"/>
        <v>0</v>
      </c>
      <c r="G17" s="2" t="s">
        <v>0</v>
      </c>
    </row>
    <row r="18" spans="1:7" ht="31.5" customHeight="1" x14ac:dyDescent="0.45">
      <c r="A18" s="9" t="s">
        <v>0</v>
      </c>
      <c r="B18" s="8" t="s">
        <v>0</v>
      </c>
      <c r="C18" s="2">
        <v>0</v>
      </c>
      <c r="D18" s="25" t="s">
        <v>0</v>
      </c>
      <c r="E18" s="26">
        <v>0</v>
      </c>
      <c r="F18" s="26">
        <f t="shared" si="0"/>
        <v>0</v>
      </c>
      <c r="G18" s="2" t="s">
        <v>0</v>
      </c>
    </row>
    <row r="19" spans="1:7" ht="31.5" customHeight="1" x14ac:dyDescent="0.45">
      <c r="A19" s="9" t="s">
        <v>0</v>
      </c>
      <c r="B19" s="8" t="s">
        <v>0</v>
      </c>
      <c r="C19" s="2">
        <v>0</v>
      </c>
      <c r="D19" s="25" t="s">
        <v>0</v>
      </c>
      <c r="E19" s="26">
        <v>0</v>
      </c>
      <c r="F19" s="26">
        <f t="shared" si="0"/>
        <v>0</v>
      </c>
      <c r="G19" s="2" t="s">
        <v>0</v>
      </c>
    </row>
    <row r="20" spans="1:7" ht="31.5" customHeight="1" x14ac:dyDescent="0.45">
      <c r="A20" s="9" t="s">
        <v>0</v>
      </c>
      <c r="B20" s="8" t="s">
        <v>0</v>
      </c>
      <c r="C20" s="2">
        <v>0</v>
      </c>
      <c r="D20" s="25" t="s">
        <v>0</v>
      </c>
      <c r="E20" s="26">
        <v>0</v>
      </c>
      <c r="F20" s="26">
        <f t="shared" si="0"/>
        <v>0</v>
      </c>
      <c r="G20" s="2" t="s">
        <v>0</v>
      </c>
    </row>
    <row r="21" spans="1:7" ht="31.5" customHeight="1" x14ac:dyDescent="0.45">
      <c r="A21" s="9" t="s">
        <v>0</v>
      </c>
      <c r="B21" s="8" t="s">
        <v>0</v>
      </c>
      <c r="C21" s="2">
        <v>0</v>
      </c>
      <c r="D21" s="25" t="s">
        <v>0</v>
      </c>
      <c r="E21" s="26">
        <v>0</v>
      </c>
      <c r="F21" s="26">
        <f t="shared" si="0"/>
        <v>0</v>
      </c>
      <c r="G21" s="2" t="s">
        <v>0</v>
      </c>
    </row>
    <row r="22" spans="1:7" ht="31.5" customHeight="1" x14ac:dyDescent="0.45">
      <c r="A22" s="9" t="s">
        <v>0</v>
      </c>
      <c r="B22" s="8" t="s">
        <v>0</v>
      </c>
      <c r="C22" s="2">
        <v>0</v>
      </c>
      <c r="D22" s="25" t="s">
        <v>0</v>
      </c>
      <c r="E22" s="26">
        <v>0</v>
      </c>
      <c r="F22" s="26">
        <f t="shared" si="0"/>
        <v>0</v>
      </c>
      <c r="G22" s="2" t="s">
        <v>0</v>
      </c>
    </row>
    <row r="23" spans="1:7" ht="31.5" customHeight="1" x14ac:dyDescent="0.45">
      <c r="A23" s="9" t="s">
        <v>0</v>
      </c>
      <c r="B23" s="8" t="s">
        <v>0</v>
      </c>
      <c r="C23" s="2">
        <v>0</v>
      </c>
      <c r="D23" s="25" t="s">
        <v>0</v>
      </c>
      <c r="E23" s="26">
        <v>0</v>
      </c>
      <c r="F23" s="26">
        <f t="shared" si="0"/>
        <v>0</v>
      </c>
      <c r="G23" s="2" t="s">
        <v>0</v>
      </c>
    </row>
    <row r="24" spans="1:7" ht="31.5" customHeight="1" x14ac:dyDescent="0.45">
      <c r="A24" s="9" t="s">
        <v>0</v>
      </c>
      <c r="B24" s="8" t="s">
        <v>0</v>
      </c>
      <c r="C24" s="2">
        <v>0</v>
      </c>
      <c r="D24" s="25" t="s">
        <v>0</v>
      </c>
      <c r="E24" s="26">
        <v>0</v>
      </c>
      <c r="F24" s="26">
        <f t="shared" si="0"/>
        <v>0</v>
      </c>
      <c r="G24" s="2" t="s">
        <v>0</v>
      </c>
    </row>
    <row r="25" spans="1:7" ht="31.5" customHeight="1" x14ac:dyDescent="0.45">
      <c r="A25" s="161" t="s">
        <v>61</v>
      </c>
      <c r="B25" s="162"/>
      <c r="C25" s="2"/>
      <c r="D25" s="25"/>
      <c r="E25" s="26"/>
      <c r="F25" s="26">
        <v>0</v>
      </c>
      <c r="G25" s="2" t="s">
        <v>0</v>
      </c>
    </row>
    <row r="26" spans="1:7" ht="31.5" customHeight="1" x14ac:dyDescent="0.45">
      <c r="A26" s="161" t="s">
        <v>30</v>
      </c>
      <c r="B26" s="163"/>
      <c r="C26" s="163"/>
      <c r="D26" s="163"/>
      <c r="E26" s="162"/>
      <c r="F26" s="26">
        <f>SUM(F5:F24)+F25</f>
        <v>0</v>
      </c>
      <c r="G26" s="27" t="s">
        <v>62</v>
      </c>
    </row>
    <row r="27" spans="1:7" ht="23.25" customHeight="1" x14ac:dyDescent="0.2">
      <c r="A27" s="164"/>
      <c r="B27" s="164"/>
      <c r="C27" s="164"/>
      <c r="D27" s="164"/>
      <c r="E27" s="164"/>
      <c r="F27" s="164"/>
      <c r="G27" s="164"/>
    </row>
    <row r="28" spans="1:7" ht="18.45" customHeight="1" x14ac:dyDescent="0.2">
      <c r="A28" s="155" t="s">
        <v>0</v>
      </c>
      <c r="B28" s="155"/>
      <c r="C28" s="155"/>
      <c r="D28" s="155"/>
      <c r="E28" s="155"/>
      <c r="F28" s="155"/>
      <c r="G28" s="155"/>
    </row>
  </sheetData>
  <mergeCells count="7">
    <mergeCell ref="A28:G28"/>
    <mergeCell ref="A1:G1"/>
    <mergeCell ref="A2:G2"/>
    <mergeCell ref="A3:G3"/>
    <mergeCell ref="A25:B25"/>
    <mergeCell ref="A26:E26"/>
    <mergeCell ref="A27:G27"/>
  </mergeCells>
  <phoneticPr fontId="2"/>
  <printOptions horizontalCentered="1"/>
  <pageMargins left="0.59055118110236227" right="0.47244094488188981" top="0.55118110236220474" bottom="0.55118110236220474" header="0" footer="0.31496062992125984"/>
  <pageSetup paperSize="9" scale="96" orientation="portrait" r:id="rId1"/>
  <headerFooter>
    <oddHeader xml:space="preserve">&amp;R&amp;"ＭＳ 明朝,標準"&amp;9
</oddHeader>
    <oddFooter>&amp;C別紙様式第１５－１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D5" sqref="D5"/>
    </sheetView>
  </sheetViews>
  <sheetFormatPr defaultColWidth="9" defaultRowHeight="18" x14ac:dyDescent="0.45"/>
  <cols>
    <col min="1" max="2" width="10.8984375" style="1" customWidth="1"/>
    <col min="3" max="3" width="6.09765625" style="51" customWidth="1"/>
    <col min="4" max="4" width="6.09765625" style="1" customWidth="1"/>
    <col min="5" max="5" width="10" style="54" customWidth="1"/>
    <col min="6" max="6" width="10.5" style="54" customWidth="1"/>
    <col min="7" max="7" width="8.59765625" style="54" customWidth="1"/>
    <col min="8" max="8" width="10" style="54" customWidth="1"/>
    <col min="9" max="9" width="9.8984375" style="1" customWidth="1"/>
    <col min="10" max="16384" width="9" style="1"/>
  </cols>
  <sheetData>
    <row r="1" spans="1:9" x14ac:dyDescent="0.45">
      <c r="A1" s="156" t="s">
        <v>52</v>
      </c>
      <c r="B1" s="156"/>
      <c r="C1" s="156"/>
      <c r="D1" s="156"/>
      <c r="E1" s="156"/>
      <c r="F1" s="156"/>
      <c r="G1" s="156"/>
      <c r="H1" s="156"/>
      <c r="I1" s="156"/>
    </row>
    <row r="2" spans="1:9" ht="16.5" customHeight="1" x14ac:dyDescent="0.45">
      <c r="A2" s="158"/>
      <c r="B2" s="158"/>
      <c r="C2" s="158"/>
      <c r="D2" s="158"/>
      <c r="E2" s="158"/>
      <c r="F2" s="158"/>
      <c r="G2" s="158"/>
      <c r="H2" s="158"/>
      <c r="I2" s="158"/>
    </row>
    <row r="3" spans="1:9" s="10" customFormat="1" ht="28.5" customHeight="1" x14ac:dyDescent="0.45">
      <c r="A3" s="165" t="s">
        <v>76</v>
      </c>
      <c r="B3" s="165"/>
      <c r="C3" s="165"/>
      <c r="D3" s="165"/>
      <c r="E3" s="165"/>
      <c r="F3" s="165"/>
      <c r="G3" s="165"/>
      <c r="H3" s="165"/>
      <c r="I3" s="165"/>
    </row>
    <row r="4" spans="1:9" ht="31.5" customHeight="1" x14ac:dyDescent="0.45">
      <c r="A4" s="60" t="s">
        <v>54</v>
      </c>
      <c r="B4" s="7" t="s">
        <v>55</v>
      </c>
      <c r="C4" s="61" t="s">
        <v>70</v>
      </c>
      <c r="D4" s="7" t="s">
        <v>57</v>
      </c>
      <c r="E4" s="57" t="s">
        <v>72</v>
      </c>
      <c r="F4" s="58" t="s">
        <v>73</v>
      </c>
      <c r="G4" s="52" t="s">
        <v>71</v>
      </c>
      <c r="H4" s="58" t="s">
        <v>74</v>
      </c>
      <c r="I4" s="59" t="s">
        <v>75</v>
      </c>
    </row>
    <row r="5" spans="1:9" ht="31.5" customHeight="1" x14ac:dyDescent="0.45">
      <c r="A5" s="9" t="s">
        <v>0</v>
      </c>
      <c r="B5" s="8" t="s">
        <v>0</v>
      </c>
      <c r="C5" s="26">
        <v>0</v>
      </c>
      <c r="D5" s="25" t="s">
        <v>0</v>
      </c>
      <c r="E5" s="50">
        <v>0</v>
      </c>
      <c r="F5" s="55">
        <f>E5*C5</f>
        <v>0</v>
      </c>
      <c r="G5" s="50">
        <f>ROUNDDOWN(E5*0.1,2)</f>
        <v>0</v>
      </c>
      <c r="H5" s="50">
        <f>G5+E5</f>
        <v>0</v>
      </c>
      <c r="I5" s="26">
        <f>ROUNDDOWN(H5*C5,0)</f>
        <v>0</v>
      </c>
    </row>
    <row r="6" spans="1:9" ht="31.5" customHeight="1" x14ac:dyDescent="0.45">
      <c r="A6" s="9" t="s">
        <v>0</v>
      </c>
      <c r="B6" s="8" t="s">
        <v>0</v>
      </c>
      <c r="C6" s="26">
        <v>0</v>
      </c>
      <c r="D6" s="25" t="s">
        <v>0</v>
      </c>
      <c r="E6" s="50">
        <v>0</v>
      </c>
      <c r="F6" s="55">
        <f t="shared" ref="F6:F24" si="0">E6*C6</f>
        <v>0</v>
      </c>
      <c r="G6" s="50">
        <f t="shared" ref="G6:G24" si="1">ROUNDDOWN(E6*0.1,2)</f>
        <v>0</v>
      </c>
      <c r="H6" s="50">
        <f t="shared" ref="H6:H24" si="2">G6+E6</f>
        <v>0</v>
      </c>
      <c r="I6" s="26">
        <f t="shared" ref="I6:I24" si="3">ROUNDDOWN(H6*C6,0)</f>
        <v>0</v>
      </c>
    </row>
    <row r="7" spans="1:9" ht="31.5" customHeight="1" x14ac:dyDescent="0.45">
      <c r="A7" s="9" t="s">
        <v>0</v>
      </c>
      <c r="B7" s="8" t="s">
        <v>0</v>
      </c>
      <c r="C7" s="26">
        <v>0</v>
      </c>
      <c r="D7" s="25" t="s">
        <v>0</v>
      </c>
      <c r="E7" s="50">
        <v>0</v>
      </c>
      <c r="F7" s="55">
        <f t="shared" si="0"/>
        <v>0</v>
      </c>
      <c r="G7" s="50">
        <f t="shared" si="1"/>
        <v>0</v>
      </c>
      <c r="H7" s="50">
        <f t="shared" si="2"/>
        <v>0</v>
      </c>
      <c r="I7" s="26">
        <f t="shared" si="3"/>
        <v>0</v>
      </c>
    </row>
    <row r="8" spans="1:9" ht="31.5" customHeight="1" x14ac:dyDescent="0.45">
      <c r="A8" s="9" t="s">
        <v>0</v>
      </c>
      <c r="B8" s="8" t="s">
        <v>0</v>
      </c>
      <c r="C8" s="26">
        <v>0</v>
      </c>
      <c r="D8" s="25" t="s">
        <v>0</v>
      </c>
      <c r="E8" s="50">
        <v>0</v>
      </c>
      <c r="F8" s="55">
        <f t="shared" si="0"/>
        <v>0</v>
      </c>
      <c r="G8" s="50">
        <f t="shared" si="1"/>
        <v>0</v>
      </c>
      <c r="H8" s="50">
        <f t="shared" si="2"/>
        <v>0</v>
      </c>
      <c r="I8" s="26">
        <f t="shared" si="3"/>
        <v>0</v>
      </c>
    </row>
    <row r="9" spans="1:9" ht="31.5" customHeight="1" x14ac:dyDescent="0.45">
      <c r="A9" s="9" t="s">
        <v>0</v>
      </c>
      <c r="B9" s="8" t="s">
        <v>0</v>
      </c>
      <c r="C9" s="26">
        <v>0</v>
      </c>
      <c r="D9" s="25" t="s">
        <v>0</v>
      </c>
      <c r="E9" s="50">
        <v>0</v>
      </c>
      <c r="F9" s="55">
        <f t="shared" si="0"/>
        <v>0</v>
      </c>
      <c r="G9" s="50">
        <f t="shared" si="1"/>
        <v>0</v>
      </c>
      <c r="H9" s="50">
        <f t="shared" si="2"/>
        <v>0</v>
      </c>
      <c r="I9" s="26">
        <f t="shared" si="3"/>
        <v>0</v>
      </c>
    </row>
    <row r="10" spans="1:9" ht="31.5" customHeight="1" x14ac:dyDescent="0.45">
      <c r="A10" s="9" t="s">
        <v>0</v>
      </c>
      <c r="B10" s="8" t="s">
        <v>0</v>
      </c>
      <c r="C10" s="26">
        <v>0</v>
      </c>
      <c r="D10" s="25" t="s">
        <v>0</v>
      </c>
      <c r="E10" s="50">
        <v>0</v>
      </c>
      <c r="F10" s="55">
        <f t="shared" si="0"/>
        <v>0</v>
      </c>
      <c r="G10" s="50">
        <f t="shared" si="1"/>
        <v>0</v>
      </c>
      <c r="H10" s="50">
        <f t="shared" si="2"/>
        <v>0</v>
      </c>
      <c r="I10" s="26">
        <f t="shared" si="3"/>
        <v>0</v>
      </c>
    </row>
    <row r="11" spans="1:9" ht="31.5" customHeight="1" x14ac:dyDescent="0.45">
      <c r="A11" s="9" t="s">
        <v>0</v>
      </c>
      <c r="B11" s="8" t="s">
        <v>0</v>
      </c>
      <c r="C11" s="26">
        <v>0</v>
      </c>
      <c r="D11" s="25" t="s">
        <v>0</v>
      </c>
      <c r="E11" s="50">
        <v>0</v>
      </c>
      <c r="F11" s="55">
        <f t="shared" si="0"/>
        <v>0</v>
      </c>
      <c r="G11" s="50">
        <f t="shared" si="1"/>
        <v>0</v>
      </c>
      <c r="H11" s="50">
        <f t="shared" si="2"/>
        <v>0</v>
      </c>
      <c r="I11" s="26">
        <f t="shared" si="3"/>
        <v>0</v>
      </c>
    </row>
    <row r="12" spans="1:9" ht="31.5" customHeight="1" x14ac:dyDescent="0.45">
      <c r="A12" s="9" t="s">
        <v>0</v>
      </c>
      <c r="B12" s="8" t="s">
        <v>0</v>
      </c>
      <c r="C12" s="26">
        <v>0</v>
      </c>
      <c r="D12" s="25" t="s">
        <v>0</v>
      </c>
      <c r="E12" s="50">
        <v>0</v>
      </c>
      <c r="F12" s="55">
        <f t="shared" si="0"/>
        <v>0</v>
      </c>
      <c r="G12" s="50">
        <f t="shared" si="1"/>
        <v>0</v>
      </c>
      <c r="H12" s="50">
        <f t="shared" si="2"/>
        <v>0</v>
      </c>
      <c r="I12" s="26">
        <f t="shared" si="3"/>
        <v>0</v>
      </c>
    </row>
    <row r="13" spans="1:9" ht="31.5" customHeight="1" x14ac:dyDescent="0.45">
      <c r="A13" s="9" t="s">
        <v>0</v>
      </c>
      <c r="B13" s="8" t="s">
        <v>0</v>
      </c>
      <c r="C13" s="26">
        <v>0</v>
      </c>
      <c r="D13" s="25" t="s">
        <v>0</v>
      </c>
      <c r="E13" s="50">
        <v>0</v>
      </c>
      <c r="F13" s="55">
        <f t="shared" si="0"/>
        <v>0</v>
      </c>
      <c r="G13" s="50">
        <f t="shared" si="1"/>
        <v>0</v>
      </c>
      <c r="H13" s="50">
        <f t="shared" si="2"/>
        <v>0</v>
      </c>
      <c r="I13" s="26">
        <f t="shared" si="3"/>
        <v>0</v>
      </c>
    </row>
    <row r="14" spans="1:9" ht="31.5" customHeight="1" x14ac:dyDescent="0.45">
      <c r="A14" s="9" t="s">
        <v>0</v>
      </c>
      <c r="B14" s="8" t="s">
        <v>0</v>
      </c>
      <c r="C14" s="26">
        <v>0</v>
      </c>
      <c r="D14" s="25" t="s">
        <v>0</v>
      </c>
      <c r="E14" s="50">
        <v>0</v>
      </c>
      <c r="F14" s="55">
        <f t="shared" si="0"/>
        <v>0</v>
      </c>
      <c r="G14" s="50">
        <f t="shared" si="1"/>
        <v>0</v>
      </c>
      <c r="H14" s="50">
        <f t="shared" si="2"/>
        <v>0</v>
      </c>
      <c r="I14" s="26">
        <f t="shared" si="3"/>
        <v>0</v>
      </c>
    </row>
    <row r="15" spans="1:9" ht="31.5" customHeight="1" x14ac:dyDescent="0.45">
      <c r="A15" s="9" t="s">
        <v>0</v>
      </c>
      <c r="B15" s="8" t="s">
        <v>0</v>
      </c>
      <c r="C15" s="26">
        <v>0</v>
      </c>
      <c r="D15" s="25" t="s">
        <v>0</v>
      </c>
      <c r="E15" s="50">
        <v>0</v>
      </c>
      <c r="F15" s="55">
        <f t="shared" si="0"/>
        <v>0</v>
      </c>
      <c r="G15" s="50">
        <f t="shared" si="1"/>
        <v>0</v>
      </c>
      <c r="H15" s="50">
        <f t="shared" si="2"/>
        <v>0</v>
      </c>
      <c r="I15" s="26">
        <f t="shared" si="3"/>
        <v>0</v>
      </c>
    </row>
    <row r="16" spans="1:9" ht="31.5" customHeight="1" x14ac:dyDescent="0.45">
      <c r="A16" s="9" t="s">
        <v>0</v>
      </c>
      <c r="B16" s="8" t="s">
        <v>0</v>
      </c>
      <c r="C16" s="26">
        <v>0</v>
      </c>
      <c r="D16" s="25" t="s">
        <v>0</v>
      </c>
      <c r="E16" s="50">
        <v>0</v>
      </c>
      <c r="F16" s="55">
        <f t="shared" si="0"/>
        <v>0</v>
      </c>
      <c r="G16" s="50">
        <f t="shared" si="1"/>
        <v>0</v>
      </c>
      <c r="H16" s="50">
        <f t="shared" si="2"/>
        <v>0</v>
      </c>
      <c r="I16" s="26">
        <f t="shared" si="3"/>
        <v>0</v>
      </c>
    </row>
    <row r="17" spans="1:9" ht="31.5" customHeight="1" x14ac:dyDescent="0.45">
      <c r="A17" s="9" t="s">
        <v>0</v>
      </c>
      <c r="B17" s="8" t="s">
        <v>0</v>
      </c>
      <c r="C17" s="26">
        <v>0</v>
      </c>
      <c r="D17" s="25" t="s">
        <v>0</v>
      </c>
      <c r="E17" s="50">
        <v>0</v>
      </c>
      <c r="F17" s="55">
        <f t="shared" si="0"/>
        <v>0</v>
      </c>
      <c r="G17" s="50">
        <f t="shared" si="1"/>
        <v>0</v>
      </c>
      <c r="H17" s="50">
        <f t="shared" si="2"/>
        <v>0</v>
      </c>
      <c r="I17" s="26">
        <f t="shared" si="3"/>
        <v>0</v>
      </c>
    </row>
    <row r="18" spans="1:9" ht="31.5" customHeight="1" x14ac:dyDescent="0.45">
      <c r="A18" s="9" t="s">
        <v>0</v>
      </c>
      <c r="B18" s="8" t="s">
        <v>0</v>
      </c>
      <c r="C18" s="26">
        <v>0</v>
      </c>
      <c r="D18" s="25" t="s">
        <v>0</v>
      </c>
      <c r="E18" s="50">
        <v>0</v>
      </c>
      <c r="F18" s="55">
        <f t="shared" si="0"/>
        <v>0</v>
      </c>
      <c r="G18" s="50">
        <f t="shared" si="1"/>
        <v>0</v>
      </c>
      <c r="H18" s="50">
        <f t="shared" si="2"/>
        <v>0</v>
      </c>
      <c r="I18" s="26">
        <f t="shared" si="3"/>
        <v>0</v>
      </c>
    </row>
    <row r="19" spans="1:9" ht="31.5" customHeight="1" x14ac:dyDescent="0.45">
      <c r="A19" s="9" t="s">
        <v>0</v>
      </c>
      <c r="B19" s="8" t="s">
        <v>0</v>
      </c>
      <c r="C19" s="26">
        <v>0</v>
      </c>
      <c r="D19" s="25" t="s">
        <v>0</v>
      </c>
      <c r="E19" s="50">
        <v>0</v>
      </c>
      <c r="F19" s="55">
        <f t="shared" si="0"/>
        <v>0</v>
      </c>
      <c r="G19" s="50">
        <f t="shared" si="1"/>
        <v>0</v>
      </c>
      <c r="H19" s="50">
        <f t="shared" si="2"/>
        <v>0</v>
      </c>
      <c r="I19" s="26">
        <f t="shared" si="3"/>
        <v>0</v>
      </c>
    </row>
    <row r="20" spans="1:9" ht="31.5" customHeight="1" x14ac:dyDescent="0.45">
      <c r="A20" s="9" t="s">
        <v>0</v>
      </c>
      <c r="B20" s="8" t="s">
        <v>0</v>
      </c>
      <c r="C20" s="26">
        <v>0</v>
      </c>
      <c r="D20" s="25" t="s">
        <v>0</v>
      </c>
      <c r="E20" s="50">
        <v>0</v>
      </c>
      <c r="F20" s="55">
        <f t="shared" si="0"/>
        <v>0</v>
      </c>
      <c r="G20" s="50">
        <f t="shared" si="1"/>
        <v>0</v>
      </c>
      <c r="H20" s="50">
        <f t="shared" si="2"/>
        <v>0</v>
      </c>
      <c r="I20" s="26">
        <f t="shared" si="3"/>
        <v>0</v>
      </c>
    </row>
    <row r="21" spans="1:9" ht="31.5" customHeight="1" x14ac:dyDescent="0.45">
      <c r="A21" s="9" t="s">
        <v>0</v>
      </c>
      <c r="B21" s="8" t="s">
        <v>0</v>
      </c>
      <c r="C21" s="26">
        <v>0</v>
      </c>
      <c r="D21" s="25" t="s">
        <v>0</v>
      </c>
      <c r="E21" s="50">
        <v>0</v>
      </c>
      <c r="F21" s="55">
        <f t="shared" si="0"/>
        <v>0</v>
      </c>
      <c r="G21" s="50">
        <f t="shared" si="1"/>
        <v>0</v>
      </c>
      <c r="H21" s="50">
        <f t="shared" si="2"/>
        <v>0</v>
      </c>
      <c r="I21" s="26">
        <f t="shared" si="3"/>
        <v>0</v>
      </c>
    </row>
    <row r="22" spans="1:9" ht="31.5" customHeight="1" x14ac:dyDescent="0.45">
      <c r="A22" s="9" t="s">
        <v>0</v>
      </c>
      <c r="B22" s="8" t="s">
        <v>0</v>
      </c>
      <c r="C22" s="26">
        <v>0</v>
      </c>
      <c r="D22" s="25" t="s">
        <v>0</v>
      </c>
      <c r="E22" s="50">
        <v>0</v>
      </c>
      <c r="F22" s="55">
        <f t="shared" si="0"/>
        <v>0</v>
      </c>
      <c r="G22" s="50">
        <f t="shared" si="1"/>
        <v>0</v>
      </c>
      <c r="H22" s="50">
        <f t="shared" si="2"/>
        <v>0</v>
      </c>
      <c r="I22" s="26">
        <f t="shared" si="3"/>
        <v>0</v>
      </c>
    </row>
    <row r="23" spans="1:9" ht="31.5" customHeight="1" x14ac:dyDescent="0.45">
      <c r="A23" s="9" t="s">
        <v>0</v>
      </c>
      <c r="B23" s="8" t="s">
        <v>0</v>
      </c>
      <c r="C23" s="26">
        <v>0</v>
      </c>
      <c r="D23" s="25" t="s">
        <v>0</v>
      </c>
      <c r="E23" s="50">
        <v>0</v>
      </c>
      <c r="F23" s="55">
        <f t="shared" si="0"/>
        <v>0</v>
      </c>
      <c r="G23" s="50">
        <f t="shared" si="1"/>
        <v>0</v>
      </c>
      <c r="H23" s="50">
        <f t="shared" si="2"/>
        <v>0</v>
      </c>
      <c r="I23" s="26">
        <f t="shared" si="3"/>
        <v>0</v>
      </c>
    </row>
    <row r="24" spans="1:9" ht="31.5" customHeight="1" x14ac:dyDescent="0.45">
      <c r="A24" s="9" t="s">
        <v>0</v>
      </c>
      <c r="B24" s="8" t="s">
        <v>0</v>
      </c>
      <c r="C24" s="26">
        <v>0</v>
      </c>
      <c r="D24" s="25" t="s">
        <v>0</v>
      </c>
      <c r="E24" s="50">
        <v>0</v>
      </c>
      <c r="F24" s="55">
        <f t="shared" si="0"/>
        <v>0</v>
      </c>
      <c r="G24" s="50">
        <f t="shared" si="1"/>
        <v>0</v>
      </c>
      <c r="H24" s="50">
        <f t="shared" si="2"/>
        <v>0</v>
      </c>
      <c r="I24" s="26">
        <f t="shared" si="3"/>
        <v>0</v>
      </c>
    </row>
    <row r="25" spans="1:9" ht="31.5" customHeight="1" x14ac:dyDescent="0.45">
      <c r="A25" s="161" t="s">
        <v>30</v>
      </c>
      <c r="B25" s="163"/>
      <c r="C25" s="163"/>
      <c r="D25" s="163"/>
      <c r="E25" s="162"/>
      <c r="F25" s="56">
        <f>SUM(F5:F24)</f>
        <v>0</v>
      </c>
      <c r="G25" s="53"/>
      <c r="H25" s="53"/>
      <c r="I25" s="26">
        <f>SUM(I5:I24)</f>
        <v>0</v>
      </c>
    </row>
    <row r="26" spans="1:9" ht="23.25" customHeight="1" x14ac:dyDescent="0.2">
      <c r="A26" s="164"/>
      <c r="B26" s="164"/>
      <c r="C26" s="164"/>
      <c r="D26" s="164"/>
      <c r="E26" s="164"/>
      <c r="F26" s="164"/>
      <c r="G26" s="164"/>
      <c r="H26" s="164"/>
      <c r="I26" s="164"/>
    </row>
    <row r="27" spans="1:9" ht="18.45" customHeigh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</row>
  </sheetData>
  <mergeCells count="6">
    <mergeCell ref="A27:I27"/>
    <mergeCell ref="A1:I1"/>
    <mergeCell ref="A2:I2"/>
    <mergeCell ref="A3:I3"/>
    <mergeCell ref="A25:E25"/>
    <mergeCell ref="A26:I26"/>
  </mergeCells>
  <phoneticPr fontId="2"/>
  <printOptions horizontalCentered="1"/>
  <pageMargins left="0.59055118110236227" right="0.47244094488188981" top="0.55118110236220474" bottom="0.55118110236220474" header="0" footer="0.31496062992125984"/>
  <pageSetup paperSize="9" orientation="portrait" r:id="rId1"/>
  <headerFooter>
    <oddHeader xml:space="preserve">&amp;R&amp;"ＭＳ 明朝,標準"&amp;9
</oddHeader>
    <oddFooter>&amp;C&amp;"ＭＳ 明朝,標準"&amp;9別紙様式第２３－２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契約書</vt:lpstr>
      <vt:lpstr>別紙</vt:lpstr>
      <vt:lpstr>内訳書</vt:lpstr>
      <vt:lpstr>単価契約</vt:lpstr>
      <vt:lpstr>契約書!Print_Area</vt:lpstr>
      <vt:lpstr>単価契約!Print_Area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2026-04-23T06:56:58Z</dcterms:modified>
</cp:coreProperties>
</file>