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kmtns11\share\28_沖縄基地隊本部\01_共有領域\作業用ホルダー（更新作業用）\nyuusatsu\"/>
    </mc:Choice>
  </mc:AlternateContent>
  <bookViews>
    <workbookView xWindow="480" yWindow="30" windowWidth="8475" windowHeight="4725"/>
  </bookViews>
  <sheets>
    <sheet name="公表" sheetId="2" r:id="rId1"/>
  </sheets>
  <definedNames>
    <definedName name="_xlnm._FilterDatabase" localSheetId="0" hidden="1">公表!$A$7:$P$123</definedName>
    <definedName name="_xlnm.Print_Area" localSheetId="0">公表!$A$1:$M$216</definedName>
    <definedName name="_xlnm.Print_Titles" localSheetId="0">公表!$4:$7</definedName>
  </definedNames>
  <calcPr calcId="162913"/>
</workbook>
</file>

<file path=xl/calcChain.xml><?xml version="1.0" encoding="utf-8"?>
<calcChain xmlns="http://schemas.openxmlformats.org/spreadsheetml/2006/main">
  <c r="I216" i="2" l="1"/>
  <c r="I215" i="2" l="1"/>
  <c r="I214" i="2"/>
  <c r="I208" i="2" l="1"/>
  <c r="I209" i="2"/>
  <c r="I210" i="2"/>
  <c r="I211" i="2"/>
  <c r="I207" i="2"/>
  <c r="I198" i="2"/>
  <c r="I199" i="2"/>
  <c r="I200" i="2"/>
  <c r="I201" i="2"/>
  <c r="I202" i="2"/>
  <c r="I197" i="2"/>
  <c r="I182" i="2"/>
  <c r="I181" i="2"/>
  <c r="I180" i="2"/>
  <c r="I179" i="2"/>
  <c r="I171" i="2"/>
  <c r="I165" i="2"/>
  <c r="I164" i="2"/>
  <c r="I161" i="2"/>
  <c r="I157" i="2"/>
  <c r="I152" i="2"/>
  <c r="I153" i="2"/>
  <c r="I154" i="2"/>
  <c r="I155" i="2"/>
  <c r="I151" i="2"/>
  <c r="I186" i="2"/>
  <c r="I187" i="2"/>
  <c r="I188" i="2"/>
  <c r="I189" i="2"/>
  <c r="I190" i="2"/>
  <c r="I191" i="2"/>
  <c r="I192" i="2"/>
  <c r="I193" i="2"/>
  <c r="I194" i="2"/>
  <c r="I185" i="2"/>
  <c r="I115" i="2" l="1"/>
  <c r="I116" i="2"/>
  <c r="I97" i="2"/>
  <c r="I98" i="2"/>
  <c r="I103" i="2"/>
  <c r="I106" i="2"/>
  <c r="I117" i="2"/>
  <c r="I111" i="2"/>
  <c r="I112" i="2"/>
  <c r="I113" i="2"/>
  <c r="I124" i="2"/>
  <c r="I125" i="2"/>
  <c r="I126" i="2"/>
  <c r="I130" i="2"/>
  <c r="I131" i="2"/>
  <c r="I127" i="2"/>
  <c r="I135" i="2"/>
  <c r="I136" i="2"/>
  <c r="I132" i="2"/>
  <c r="I133" i="2"/>
  <c r="I134" i="2"/>
  <c r="I137" i="2"/>
  <c r="I21" i="2"/>
  <c r="I22" i="2"/>
  <c r="I23" i="2"/>
  <c r="I25" i="2"/>
  <c r="I26" i="2"/>
  <c r="I27" i="2"/>
  <c r="I28" i="2"/>
  <c r="I32" i="2"/>
  <c r="I119" i="2"/>
  <c r="I118" i="2"/>
  <c r="I33" i="2"/>
  <c r="I34" i="2"/>
  <c r="I120" i="2"/>
  <c r="I37" i="2"/>
  <c r="I38" i="2"/>
  <c r="I45" i="2"/>
  <c r="I50" i="2"/>
  <c r="I51" i="2"/>
  <c r="I52" i="2"/>
  <c r="I53" i="2"/>
  <c r="I54" i="2"/>
  <c r="I55" i="2"/>
  <c r="I56" i="2"/>
  <c r="I57" i="2"/>
  <c r="I58" i="2"/>
  <c r="I59" i="2"/>
  <c r="I114" i="2"/>
  <c r="I62" i="2"/>
  <c r="I63" i="2"/>
  <c r="I64" i="2"/>
  <c r="I65" i="2"/>
  <c r="I121" i="2"/>
  <c r="I66" i="2"/>
  <c r="I69" i="2"/>
  <c r="I70" i="2"/>
  <c r="I71" i="2"/>
  <c r="I72" i="2"/>
  <c r="I123" i="2"/>
  <c r="I122" i="2"/>
  <c r="I83" i="2"/>
  <c r="I84" i="2"/>
  <c r="I87" i="2"/>
  <c r="I88" i="2"/>
  <c r="I89" i="2"/>
  <c r="I90" i="2"/>
  <c r="I91" i="2"/>
  <c r="I92" i="2"/>
  <c r="I93" i="2"/>
  <c r="I94" i="2"/>
</calcChain>
</file>

<file path=xl/sharedStrings.xml><?xml version="1.0" encoding="utf-8"?>
<sst xmlns="http://schemas.openxmlformats.org/spreadsheetml/2006/main" count="1054" uniqueCount="270">
  <si>
    <t>契約金額</t>
    <rPh sb="0" eb="2">
      <t>ケイヤク</t>
    </rPh>
    <rPh sb="2" eb="4">
      <t>キンガク</t>
    </rPh>
    <phoneticPr fontId="1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</si>
  <si>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1"/>
  </si>
  <si>
    <t>予定価格</t>
    <rPh sb="0" eb="2">
      <t>ヨテイ</t>
    </rPh>
    <rPh sb="2" eb="4">
      <t>カカク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</si>
  <si>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</si>
  <si>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</si>
  <si>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契約を締
結した日</t>
    <rPh sb="0" eb="2">
      <t>ケイヤク</t>
    </rPh>
    <rPh sb="3" eb="4">
      <t>シメ</t>
    </rPh>
    <rPh sb="5" eb="6">
      <t>ムスブ</t>
    </rPh>
    <rPh sb="8" eb="9">
      <t>ヒ</t>
    </rPh>
    <phoneticPr fontId="1"/>
  </si>
  <si>
    <t>公共調達の適正化について（平成１８年８月２５日付財計第２０１７号）に基づく競争入札に係る情報の公表</t>
    <rPh sb="37" eb="39">
      <t>キョウソウ</t>
    </rPh>
    <rPh sb="39" eb="41">
      <t>ニュウサツ</t>
    </rPh>
    <phoneticPr fontId="1"/>
  </si>
  <si>
    <t>一般競争入札・指名
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1"/>
  </si>
  <si>
    <t>公益法人
の区分</t>
    <rPh sb="0" eb="2">
      <t>コウエキ</t>
    </rPh>
    <rPh sb="2" eb="4">
      <t>ホウジン</t>
    </rPh>
    <rPh sb="6" eb="8">
      <t>クブン</t>
    </rPh>
    <phoneticPr fontId="1"/>
  </si>
  <si>
    <t>国所管、都道
府県所管の区分</t>
    <rPh sb="0" eb="1">
      <t>クニ</t>
    </rPh>
    <rPh sb="1" eb="3">
      <t>ショカン</t>
    </rPh>
    <rPh sb="4" eb="6">
      <t>トドウ</t>
    </rPh>
    <rPh sb="7" eb="9">
      <t>フケン</t>
    </rPh>
    <rPh sb="9" eb="11">
      <t>ショカン</t>
    </rPh>
    <rPh sb="12" eb="14">
      <t>クブン</t>
    </rPh>
    <phoneticPr fontId="1"/>
  </si>
  <si>
    <t>応札・応募者
数</t>
    <rPh sb="0" eb="1">
      <t>オウ</t>
    </rPh>
    <rPh sb="1" eb="2">
      <t>サツ</t>
    </rPh>
    <rPh sb="3" eb="6">
      <t>オウボシャ</t>
    </rPh>
    <rPh sb="7" eb="8">
      <t>スウ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</si>
  <si>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</si>
  <si>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契約担当官等の氏名並
びにその所属する部局
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1"/>
  </si>
  <si>
    <t>及び公益法人に対する支出の公表・点検の方針について（平成２４年６月１日　行政改革実行本部決定）に基づく情報の公開</t>
    <rPh sb="0" eb="1">
      <t>オヨ</t>
    </rPh>
    <rPh sb="2" eb="4">
      <t>コウエキ</t>
    </rPh>
    <rPh sb="4" eb="6">
      <t>ホウジン</t>
    </rPh>
    <rPh sb="7" eb="8">
      <t>タイ</t>
    </rPh>
    <rPh sb="10" eb="12">
      <t>シシュツ</t>
    </rPh>
    <rPh sb="13" eb="15">
      <t>コウヒョウ</t>
    </rPh>
    <rPh sb="16" eb="18">
      <t>テンケン</t>
    </rPh>
    <rPh sb="19" eb="21">
      <t>ホウシン</t>
    </rPh>
    <rPh sb="26" eb="28">
      <t>ヘイセイ</t>
    </rPh>
    <rPh sb="30" eb="31">
      <t>ネン</t>
    </rPh>
    <rPh sb="32" eb="33">
      <t>ガツ</t>
    </rPh>
    <rPh sb="34" eb="35">
      <t>ニチ</t>
    </rPh>
    <rPh sb="36" eb="38">
      <t>ギョウセイ</t>
    </rPh>
    <rPh sb="38" eb="40">
      <t>カイカク</t>
    </rPh>
    <rPh sb="40" eb="42">
      <t>ジッコウ</t>
    </rPh>
    <rPh sb="42" eb="44">
      <t>ホンブ</t>
    </rPh>
    <rPh sb="44" eb="46">
      <t>ケッテイ</t>
    </rPh>
    <rPh sb="48" eb="49">
      <t>モト</t>
    </rPh>
    <rPh sb="51" eb="53">
      <t>ジョウホウ</t>
    </rPh>
    <rPh sb="54" eb="56">
      <t>コウカイ</t>
    </rPh>
    <phoneticPr fontId="1"/>
  </si>
  <si>
    <t>法人番号</t>
    <rPh sb="0" eb="2">
      <t>ホウジン</t>
    </rPh>
    <rPh sb="2" eb="4">
      <t>バンゴウ</t>
    </rPh>
    <phoneticPr fontId="1"/>
  </si>
  <si>
    <t>(物品・役務等)</t>
  </si>
  <si>
    <t>物品役務等の名称及び数量</t>
  </si>
  <si>
    <t>一般競争</t>
  </si>
  <si>
    <t>馬鈴薯　ほか（４月分）
48　件</t>
  </si>
  <si>
    <t>有限会社末広物流
沖縄県うるま市字赤道９６２－３</t>
  </si>
  <si>
    <t>単価契約</t>
  </si>
  <si>
    <t>有限会社マルヤス
沖縄県豊見城市字名嘉地１２４番地の１</t>
  </si>
  <si>
    <t>ＬＬ牛乳（大）　ほか（４月分～６月分）
14　件</t>
  </si>
  <si>
    <t>沖縄森永乳業株式会社
中頭郡西原町字東崎４番地１５</t>
  </si>
  <si>
    <t>沖縄明治乳業株式会社
沖縄県浦添市牧港１－６５－１</t>
  </si>
  <si>
    <t>（冷凍）いなり　ほか（４月分～６月分）
77　件</t>
  </si>
  <si>
    <t>有限会社全沖フード
沖縄県うるま市与那城照間２３１</t>
  </si>
  <si>
    <t>サンキョー食品株式会社
那覇市港町３－４－１</t>
  </si>
  <si>
    <t>長期保存パン（クロワッサン）　ほか（４月分～６月分）
57　件</t>
  </si>
  <si>
    <t>株式会社仲松商事
沖縄市住吉２－２８－３０</t>
  </si>
  <si>
    <t>海洋食品株式会社
浦添市西洲２－５－３</t>
  </si>
  <si>
    <t>平敷屋販売店
うるま市勝連平敷屋３９６３</t>
  </si>
  <si>
    <t>えい船の借上げ（ホワイトビーチ、中城湾港）
1　式</t>
  </si>
  <si>
    <t>沖縄マリンサービス株式会社
沖縄県うるま市字前原７３－１</t>
  </si>
  <si>
    <t>７５ｔクレーン車等の借上げ
1　式</t>
  </si>
  <si>
    <t>ＫＡＫＩ　ＭＡＲＩＮＥ　ＳＥＲＶＩＣＥ株式会社
沖縄県うるま市与那城饒辺８４－５</t>
  </si>
  <si>
    <t>一般廃棄物の回収運搬（艦艇支援）
1　式</t>
  </si>
  <si>
    <t>有限会社友伸
沖縄県うるま市与那城饒辺１８３－４</t>
  </si>
  <si>
    <t>電気設備及びボイラー設備等保守管理業務
1　式</t>
  </si>
  <si>
    <t>株式会社きゃん電研
沖縄県那覇市金城２丁目３番地５　１０１号室</t>
  </si>
  <si>
    <t>大型バスの借上げ等（Ａ幹）に関する役務
1　式</t>
  </si>
  <si>
    <t>京浜トラベルサービス株式会社
神奈川県川崎市川崎区南町２２番３号</t>
  </si>
  <si>
    <t>食器洗浄作業及び清掃作業等の委託
1　式</t>
  </si>
  <si>
    <t>株式会社琉球人材派遣センター
沖縄県沖縄市室川２－８－１３　平良ＡＰ１０３</t>
  </si>
  <si>
    <t>一般廃棄物の回収運搬
1　式</t>
  </si>
  <si>
    <t>平安座総合開発株式会社
うるま市与那城平安座８２９０</t>
  </si>
  <si>
    <t>汚水処理施設維持管理
1　式</t>
  </si>
  <si>
    <t>沖縄環境企画株式会社
沖縄県那覇市字仲井真１０７</t>
  </si>
  <si>
    <t>沖縄基地隊燃料庫地区の草刈
1　式</t>
  </si>
  <si>
    <t>ウィルソアジャパン株式会社
沖縄県那覇市古波蔵４丁目１３番６０号</t>
  </si>
  <si>
    <t>沖縄海洋観測所内草刈・貯水槽地区の草刈・枝の伐採
1　式</t>
  </si>
  <si>
    <t>ジャパンライフギビング合同会社
群馬県太田市内ケ島町７２３番地２</t>
  </si>
  <si>
    <t>消防設備定期点検等
1　式</t>
  </si>
  <si>
    <t>株式会社オキボー
大阪府和泉市府中町７丁目５番５２号スカイラークＡＢＣ５０１号</t>
  </si>
  <si>
    <t>特別健康診断（菌検索）
1　式</t>
  </si>
  <si>
    <t>株式会社ファルコバイオシステムズ
京都市左京区聖護院蓮華蔵町４４番地３</t>
  </si>
  <si>
    <t>馬鈴薯　ほか（５月分）
49　件</t>
  </si>
  <si>
    <t>単価契約</t>
    <phoneticPr fontId="1"/>
  </si>
  <si>
    <t>ルームエアコン，壁掛型，冷暖房用，１０畳　ほか
4　件</t>
  </si>
  <si>
    <t>株式会社シンテック
沖縄県那覇市銘苅２－４－５１</t>
  </si>
  <si>
    <t>ボイラーの整備及び性能検査等
1　式</t>
  </si>
  <si>
    <t>有限会社サン冷熱
沖縄県那覇市字大道１７２番地３０８号</t>
  </si>
  <si>
    <t>第１隊舎機械室２号真空ポンプほかの補修
1　式</t>
  </si>
  <si>
    <t>有限会社津島工業
沖縄県うるま市勝連平敷屋３８０５</t>
  </si>
  <si>
    <t>馬鈴薯　ほか（６月分）
50　件</t>
  </si>
  <si>
    <t>エアコン，天井埋込型
4　件</t>
  </si>
  <si>
    <t>光洋商事株式会社
沖縄県浦添市勢理客２－１５－２３</t>
  </si>
  <si>
    <t>馬鈴薯　ほか（７月分）
51　件</t>
  </si>
  <si>
    <t>（冷凍）いなり　ほか（７月分～９月分）
76　件</t>
  </si>
  <si>
    <t>ＬＬ牛乳（大）　ほか（７月分～９月分）
14　件</t>
  </si>
  <si>
    <t>水中メガネ　ほか
13　件</t>
  </si>
  <si>
    <t>株式会社サードウエイブ
沖縄県うるま市与那城屋慶名１５１９－１２</t>
  </si>
  <si>
    <t>長期保存パン（クロワッサン）　ほか（７月分～９月分）
57　件</t>
  </si>
  <si>
    <t>船外機，２１～３０ＨＰ
2　個（台）</t>
  </si>
  <si>
    <t>株式会社マリンランド
那覇市曙２－４－２０</t>
  </si>
  <si>
    <t>一般形誘導灯　ほか
10　件</t>
  </si>
  <si>
    <t>タマオキエンタープライズ
兵庫県西宮市高須町１－１－１１－１４６４</t>
  </si>
  <si>
    <t>地下タンク貯蔵所の定期点検・整備
1　式</t>
  </si>
  <si>
    <t>沖縄工業検査株式会社
沖縄県うるま市与那城平安座８１４８－１</t>
  </si>
  <si>
    <t>中央監視装置の整備
1　式</t>
  </si>
  <si>
    <t>桐和空調設備株式会社
沖縄県那覇市曙１－８－１</t>
  </si>
  <si>
    <t>監視カメラ装置保守整備
1　式</t>
  </si>
  <si>
    <t>オーテック電子株式会社
東京都千代田区神田鍛冶町３－３－１２</t>
  </si>
  <si>
    <t>燃料配管等ガスケット換装
1　式</t>
  </si>
  <si>
    <t>沖縄基地隊地区及び沖縄海洋観測所地区アスベスト調査
1　式</t>
  </si>
  <si>
    <t>株式会社ティーメック
愛媛県松山市美沢１丁目８番４６号</t>
  </si>
  <si>
    <t>浄化槽転落防止柵交換
1　式</t>
  </si>
  <si>
    <t>塚本商事機械株式会社
東京都中央区銀座４丁目２番１５号</t>
  </si>
  <si>
    <t>馬鈴薯　ほか（８月分）
50　件</t>
  </si>
  <si>
    <t>冷凍機の整備
1　式</t>
  </si>
  <si>
    <t>日本空調サービス株式会社　東京支店
東京都江東区潮見２－１－７</t>
  </si>
  <si>
    <t>受変電設備の定期点検
1　式</t>
  </si>
  <si>
    <t>地下燃料施設等の定期点検
1　式</t>
  </si>
  <si>
    <t>牛肉　上
300　キログラム</t>
  </si>
  <si>
    <t>ブースターポンプ（半閉式自給気潜水器用）の検査等に関する役務
1　式</t>
  </si>
  <si>
    <t>日本海洋株式会社
東京都足立区東和五丁目１３番４号</t>
  </si>
  <si>
    <t>馬鈴薯　ほか（９月分）
49　件</t>
  </si>
  <si>
    <t>発動発電機の定期点検・整備
1　式</t>
  </si>
  <si>
    <t>ダイハツディーゼル西日本株式会社　沖縄営業所
沖縄県那覇市港町１－１－１６　鮪会館２階</t>
  </si>
  <si>
    <t>洗濯機，全自動　ほか
10　件</t>
  </si>
  <si>
    <t>株式会社サンコー
沖縄県沖縄市安慶田３－９－３２</t>
  </si>
  <si>
    <t>馬鈴薯　ほか（１０月分）
48　件</t>
  </si>
  <si>
    <t>（冷凍）いなり　ほか（１０月分～１２月分）
76　件</t>
  </si>
  <si>
    <t>長期保存パン（クロワッサン）　ほか（１０月分～１２月分）
58　件</t>
  </si>
  <si>
    <t>ＬＬ牛乳（大）　ほか（１０月分～１２月分）
13　件</t>
  </si>
  <si>
    <t>エアコン，天井埋込型　ほか
3　件</t>
  </si>
  <si>
    <t>株式会社めいわカンパニー
沖縄県島尻郡南風原町字宮平４９１番地</t>
  </si>
  <si>
    <t>石油密度計（０．７００～０．７５０）　ほか
34　件</t>
  </si>
  <si>
    <t>馬鈴薯　ほか（１１月分）
46　件</t>
  </si>
  <si>
    <t>受変電設備定期点検
1　式</t>
  </si>
  <si>
    <t>草刈り機，背負い式　ほか
16　件</t>
  </si>
  <si>
    <t>半閉式自給気潜水具用ブースターポンプの検査等に関する役務
1　式</t>
  </si>
  <si>
    <t>シープレックス株式会社
神奈川県横須賀市田浦町４－６</t>
  </si>
  <si>
    <t>電気設備及びボイラー設備等保守管理業務（１月～３月）
1　式</t>
  </si>
  <si>
    <t>産業廃棄物の収集・運搬及び処分
1　式</t>
  </si>
  <si>
    <t>株式会社　環境ソリューション
沖縄市登川３３２０－１</t>
  </si>
  <si>
    <t>コンセントキャップ　ほか
61　件</t>
  </si>
  <si>
    <t>診療所空気調和装置の換装
1　式</t>
  </si>
  <si>
    <t>第２隊舎空気調和装置の換装
1　式</t>
  </si>
  <si>
    <t>株式会社沖縄ダイケン
那覇市おもろまち一丁目１番１２号</t>
  </si>
  <si>
    <t>馬鈴薯　ほか（１２月分）
48　件</t>
  </si>
  <si>
    <t>小型無人機対処器材用通信キャビネット設置及び配線取付
1　式</t>
  </si>
  <si>
    <t>内地米
5000　キログラム</t>
  </si>
  <si>
    <t>株式会社沖食商事
沖縄県浦添市勢理客４－４－１</t>
  </si>
  <si>
    <t>馬鈴薯　ほか（１月分）
49　件</t>
  </si>
  <si>
    <t>ＬＬ牛乳（大）　ほか（１月分～３月分）
15　件</t>
  </si>
  <si>
    <t>沖観所建具補修
1　式</t>
  </si>
  <si>
    <t>株式会社　ゼーゲン・カンパニー
沖縄県宜野湾市嘉数３丁目２番６号</t>
  </si>
  <si>
    <t>（冷凍）いなり　ほか（１月分～３月分）
75　件</t>
  </si>
  <si>
    <t>ポスタープリンター，ＡＯ　ほか
3　件</t>
  </si>
  <si>
    <t>長期保存パン（クロワッサン）　ほか（１月分～３月分）
60　件</t>
  </si>
  <si>
    <t>草刈機，自動，自走式，ロータリー刃　ほか
6　件</t>
  </si>
  <si>
    <t>組立式冷凍庫，２坪型
1　組</t>
  </si>
  <si>
    <t>沖縄基地隊厚生センター外周の除草外構の整備
1　式</t>
  </si>
  <si>
    <t>弘済企業株式会社
東京都新宿区坂町２６－１９</t>
  </si>
  <si>
    <t>契約担当官
沖縄基地隊本部　経理科長
福満　陽平
沖縄県うるま市勝
連平敷屋１９２０</t>
    <rPh sb="0" eb="2">
      <t>ケイヤク</t>
    </rPh>
    <rPh sb="2" eb="5">
      <t>タントウカン</t>
    </rPh>
    <rPh sb="6" eb="8">
      <t>オキナワ</t>
    </rPh>
    <rPh sb="8" eb="10">
      <t>キチ</t>
    </rPh>
    <rPh sb="10" eb="11">
      <t>タイ</t>
    </rPh>
    <rPh sb="11" eb="13">
      <t>ホンブ</t>
    </rPh>
    <rPh sb="14" eb="16">
      <t>ケイリ</t>
    </rPh>
    <rPh sb="16" eb="18">
      <t>カチョウ</t>
    </rPh>
    <rPh sb="19" eb="21">
      <t>フクミツ</t>
    </rPh>
    <rPh sb="22" eb="24">
      <t>ヨウヘイ</t>
    </rPh>
    <rPh sb="25" eb="28">
      <t>オキナワケン</t>
    </rPh>
    <rPh sb="31" eb="32">
      <t>シ</t>
    </rPh>
    <rPh sb="32" eb="33">
      <t>マサル</t>
    </rPh>
    <rPh sb="34" eb="35">
      <t>レン</t>
    </rPh>
    <rPh sb="35" eb="38">
      <t>ヘシキヤ</t>
    </rPh>
    <phoneticPr fontId="1"/>
  </si>
  <si>
    <t>馬鈴薯　ほか（２月分）</t>
    <phoneticPr fontId="1"/>
  </si>
  <si>
    <t>（冷凍）牛中肉</t>
    <phoneticPr fontId="1"/>
  </si>
  <si>
    <t>6.1.18</t>
    <phoneticPr fontId="1"/>
  </si>
  <si>
    <t>6.2.8</t>
    <phoneticPr fontId="1"/>
  </si>
  <si>
    <t>（冷凍）豚肉　上　ほか</t>
    <phoneticPr fontId="1"/>
  </si>
  <si>
    <t>5.11.30</t>
    <phoneticPr fontId="1"/>
  </si>
  <si>
    <t>ポーク缶　ほか</t>
    <phoneticPr fontId="1"/>
  </si>
  <si>
    <t>6.2.18</t>
    <phoneticPr fontId="1"/>
  </si>
  <si>
    <t>内地米</t>
    <phoneticPr fontId="1"/>
  </si>
  <si>
    <t>本部庁舎空気調和装置の補修</t>
    <phoneticPr fontId="1"/>
  </si>
  <si>
    <t>6.2.5</t>
    <phoneticPr fontId="1"/>
  </si>
  <si>
    <t>ストレッチフィルム　ほか</t>
    <phoneticPr fontId="1"/>
  </si>
  <si>
    <t>6.2.28</t>
    <phoneticPr fontId="1"/>
  </si>
  <si>
    <t>Ｕ字溝用グレーチング（幅３００ｍｍ）</t>
    <phoneticPr fontId="1"/>
  </si>
  <si>
    <t>6.2.29</t>
  </si>
  <si>
    <t>ポスタープリンター，ＡＯ　ほか</t>
    <phoneticPr fontId="1"/>
  </si>
  <si>
    <t>5.12.14</t>
    <phoneticPr fontId="1"/>
  </si>
  <si>
    <t>タイヤチェンジャー</t>
    <phoneticPr fontId="1"/>
  </si>
  <si>
    <t>オイルフェンス巻取機，全自動式，Ａ４００Ｍ，移動式</t>
    <phoneticPr fontId="1"/>
  </si>
  <si>
    <t>5.5.9</t>
    <phoneticPr fontId="1"/>
  </si>
  <si>
    <t>5.5.15</t>
    <phoneticPr fontId="1"/>
  </si>
  <si>
    <t>洋上位置表示器，携帯用</t>
    <phoneticPr fontId="1"/>
  </si>
  <si>
    <t>5.9.8</t>
    <phoneticPr fontId="1"/>
  </si>
  <si>
    <t>裁断機，紙用，小型　ほか</t>
    <phoneticPr fontId="1"/>
  </si>
  <si>
    <t>ロッカー，鋼製，２連，Ｗ９００×Ｈ１８００　ほか</t>
    <phoneticPr fontId="1"/>
  </si>
  <si>
    <t>6.1.23</t>
    <phoneticPr fontId="1"/>
  </si>
  <si>
    <t>外付けポータブルＳＳＤ　ほか</t>
    <phoneticPr fontId="1"/>
  </si>
  <si>
    <t>ＩＰ構内自動電話交換装置の整備</t>
    <phoneticPr fontId="1"/>
  </si>
  <si>
    <t>ボックスパレット　ほか</t>
    <phoneticPr fontId="1"/>
  </si>
  <si>
    <t>6.1.10</t>
    <phoneticPr fontId="1"/>
  </si>
  <si>
    <t>5.7.27</t>
    <phoneticPr fontId="1"/>
  </si>
  <si>
    <t>コピー用紙　Ａ４</t>
    <phoneticPr fontId="1"/>
  </si>
  <si>
    <t>5.6.2</t>
    <phoneticPr fontId="1"/>
  </si>
  <si>
    <t>アルカリ電池，単１　ほか</t>
    <phoneticPr fontId="1"/>
  </si>
  <si>
    <t>廃トナーボックス　ほか</t>
    <phoneticPr fontId="1"/>
  </si>
  <si>
    <t>5.10.17</t>
    <phoneticPr fontId="1"/>
  </si>
  <si>
    <t>オイルフェンス，簡易型　ほか</t>
    <phoneticPr fontId="1"/>
  </si>
  <si>
    <t>5.11.1</t>
    <phoneticPr fontId="1"/>
  </si>
  <si>
    <t>トナーカートリッジ　黒（大容量）　ほか</t>
    <phoneticPr fontId="1"/>
  </si>
  <si>
    <t>大型バスの借上げ等（Ａ幹）</t>
    <phoneticPr fontId="1"/>
  </si>
  <si>
    <t>6.3.30</t>
    <phoneticPr fontId="1"/>
  </si>
  <si>
    <t>誘引剤，蟻用　ほか</t>
    <phoneticPr fontId="1"/>
  </si>
  <si>
    <t>6.1.17</t>
    <phoneticPr fontId="1"/>
  </si>
  <si>
    <t>第一種特定製品の定期点検</t>
    <phoneticPr fontId="1"/>
  </si>
  <si>
    <t>5.9.27</t>
    <phoneticPr fontId="1"/>
  </si>
  <si>
    <t>自動車ガソリン２号（無鉛）（バルク）</t>
    <phoneticPr fontId="1"/>
  </si>
  <si>
    <t>トイレットペーパー　ほか</t>
    <phoneticPr fontId="1"/>
  </si>
  <si>
    <t>株式会社サンコー
沖縄県沖縄市安慶田３－９－３２</t>
    <phoneticPr fontId="1"/>
  </si>
  <si>
    <t>株式会社シンテック
沖縄県那覇市銘苅２－４－５１</t>
    <phoneticPr fontId="1"/>
  </si>
  <si>
    <t>光洋商事株式会社
沖縄県浦添市勢理客２－１５－２３</t>
    <phoneticPr fontId="1"/>
  </si>
  <si>
    <t>第一食糧株式会社
那覇市港町３－６－１８</t>
    <phoneticPr fontId="1"/>
  </si>
  <si>
    <t>株式会社丸仁
那覇市首里石嶺町４－４８３－３</t>
    <phoneticPr fontId="1"/>
  </si>
  <si>
    <t>有限会社ＥＦＣ沖縄
沖縄県那覇市泊３－１７－８</t>
    <phoneticPr fontId="1"/>
  </si>
  <si>
    <t>コトブキインダストリー株式会社
沖縄県沖縄市与儀１丁目７番１１号</t>
    <phoneticPr fontId="1"/>
  </si>
  <si>
    <t>富士フイルムＢＩ沖縄株式会社
沖縄県那覇市おもろまち１丁目３番１２号ザ・テラスオフィス＆パーキング</t>
    <phoneticPr fontId="1"/>
  </si>
  <si>
    <t>株式会社小禄運輸
沖縄県那覇市港町２－１２－１８</t>
    <phoneticPr fontId="1"/>
  </si>
  <si>
    <t>サン電通エンジニアリング株式会社
沖縄県浦添市大平３丁目１６番９号</t>
    <phoneticPr fontId="1"/>
  </si>
  <si>
    <t>大城産業株式会社
浦添市宮城２－１６－１３</t>
    <phoneticPr fontId="1"/>
  </si>
  <si>
    <t>沖縄出光株式会社
沖縄県那覇市天久２丁目１８番９号</t>
    <phoneticPr fontId="1"/>
  </si>
  <si>
    <t>株式会社仲松商事
沖縄市住吉２－２８－３０</t>
    <phoneticPr fontId="1"/>
  </si>
  <si>
    <t>えい船の借上げ（ホワイトビーチ、中城湾港）
1　式</t>
    <phoneticPr fontId="1"/>
  </si>
  <si>
    <t>市場価格方式</t>
  </si>
  <si>
    <t>（冷凍）いなり　ほか（４月分～６月分）
76　件</t>
  </si>
  <si>
    <t>長期保存パン（クロワッサン）　ほか（４月分～６月分）
60　件</t>
  </si>
  <si>
    <t>有限会社友伸
沖縄県うるま市与那城饒辺８３７－２</t>
  </si>
  <si>
    <t>株式会社コミット
沖縄県浦添市宮城３丁目５番１８号</t>
  </si>
  <si>
    <t>上田卓也
千葉県柏市松葉町７丁目３３－９</t>
  </si>
  <si>
    <t>株式会社エスケープラーニング
神奈川県横浜市戸塚区上矢部町５５０番地２たつみ屋ビル２０２号</t>
  </si>
  <si>
    <t>ゴムボート
1　個（台）</t>
  </si>
  <si>
    <t>東興産業株式会社
東京都中央区日本橋蛎殻町１－３６－２　共和ビル</t>
  </si>
  <si>
    <t>パッケージエアコンの整備
1　式</t>
  </si>
  <si>
    <t>冷水ポンプの整備
1　式</t>
  </si>
  <si>
    <t>有限会社環衛開発
沖縄県那覇市壺川１丁目１番地１５</t>
  </si>
  <si>
    <t>内地米
4000　キログラム</t>
  </si>
  <si>
    <t>（冷凍）いなり　　ほか（７月分～９月分）
76　件</t>
  </si>
  <si>
    <t>長期保存パン（クロワッサン）　　ほか（７月分～９月分）
61　件</t>
  </si>
  <si>
    <t>毛布，２種，５形ほかの洗濯役務
1　式</t>
  </si>
  <si>
    <t>合同会社ＧＲＯＷ
沖縄県うるま市勝連南風原４０５９－１</t>
  </si>
  <si>
    <t>リフトニチュウシキ
1　個（台）</t>
  </si>
  <si>
    <t>安全自動車株式会社
東京都港区元赤坂１丁目６番２号</t>
  </si>
  <si>
    <t>株式会社タクデン
沖縄県豊見城市字高安９５６番地１</t>
  </si>
  <si>
    <t>プール建具遮光フィルム貼付けその他
1　式</t>
  </si>
  <si>
    <t>株式会社徳重ガラス
鹿児島県鹿児島市南栄６丁目２番地３２</t>
  </si>
  <si>
    <t>造修工場シャッター改修
1　式</t>
  </si>
  <si>
    <t>株式会社鈴木シャッター
東京都豊島区南大塚１丁目１番４号</t>
  </si>
  <si>
    <t>ドラムカートリッジ（シアン）　ほか
29　件</t>
  </si>
  <si>
    <t>海軍桟橋消火水配管補修
1　式</t>
  </si>
  <si>
    <t>株式会社めいわカンパニー
沖縄県那覇市国場５５番地（１０１）</t>
  </si>
  <si>
    <t>沖縄水中処分隊建具交換
1　式</t>
  </si>
  <si>
    <t>大城産業株式会社
沖縄県浦添市宮城２丁目１６番１３号</t>
  </si>
  <si>
    <t>冷暖房装置，天井吊型，６馬力
1　組</t>
  </si>
  <si>
    <t>Ｓ－Ｌｅａｐ沖縄
沖縄県豊見城市真玉橋１９７ヴィルとみしろ５０６</t>
  </si>
  <si>
    <t>床パネル
50　個（台）</t>
  </si>
  <si>
    <t>日本電算設備㈱
沖縄県宜野湾市真志喜３丁目１６番５号</t>
  </si>
  <si>
    <t>第１隊舎温湯缶室２号温水循環ポンプほかの補修
1　式</t>
  </si>
  <si>
    <t>ハイキオンドケイ　ほか
6　件</t>
  </si>
  <si>
    <t>半閉式自給気潜水器用ブースターポンプの検査等に関する役務（日本海洋製）
1　式</t>
  </si>
  <si>
    <t>半閉式自給気潜水具用ブースターポンプの検査等に関する役務（シープレックス製）
1　式</t>
  </si>
  <si>
    <t>株式会社環境ソリューション
沖縄県沖縄市字登川３３２０番地１</t>
  </si>
  <si>
    <t>燃料管理装置構成品（液面計受信器）の点検整備
1　式</t>
  </si>
  <si>
    <t>コスモエンジニアリング株式会社
東京都品川区東品川２丁目５番８号</t>
  </si>
  <si>
    <t>第２隊舎冷房装置チラーユニットの換装
1　式</t>
  </si>
  <si>
    <t>弁当Ｂ（しょうが焼）　ほか（１０月分～１２月分）
6　件</t>
  </si>
  <si>
    <t>ファクトリー
うるま市勝連平敷屋３９４１－２</t>
  </si>
  <si>
    <t>株式会社ブレンズ
浦添市宮城１丁目３６番８号</t>
  </si>
  <si>
    <t>6.10.10</t>
    <phoneticPr fontId="1"/>
  </si>
  <si>
    <t>6.10.10</t>
    <phoneticPr fontId="1"/>
  </si>
  <si>
    <t>単価契約</t>
    <rPh sb="0" eb="2">
      <t>タンカ</t>
    </rPh>
    <rPh sb="2" eb="4">
      <t>ケイヤク</t>
    </rPh>
    <phoneticPr fontId="1"/>
  </si>
  <si>
    <t>給油スタンド計量器補修
１　式</t>
    <rPh sb="0" eb="2">
      <t>キュウユ</t>
    </rPh>
    <rPh sb="6" eb="9">
      <t>ケイリョウキ</t>
    </rPh>
    <rPh sb="9" eb="11">
      <t>ホシュウ</t>
    </rPh>
    <rPh sb="14" eb="15">
      <t>シキ</t>
    </rPh>
    <phoneticPr fontId="1"/>
  </si>
  <si>
    <t>株式会社タツノ九州支店
福岡県福岡市博多区東那珂３丁目６番１３号</t>
    <rPh sb="0" eb="2">
      <t>カブシキ</t>
    </rPh>
    <rPh sb="2" eb="4">
      <t>カイシャ</t>
    </rPh>
    <rPh sb="7" eb="9">
      <t>キュウシュウ</t>
    </rPh>
    <rPh sb="9" eb="11">
      <t>シテン</t>
    </rPh>
    <rPh sb="12" eb="15">
      <t>フクオカケン</t>
    </rPh>
    <rPh sb="15" eb="18">
      <t>フクオカシ</t>
    </rPh>
    <rPh sb="18" eb="21">
      <t>ハカタク</t>
    </rPh>
    <rPh sb="21" eb="22">
      <t>ヒガシ</t>
    </rPh>
    <rPh sb="22" eb="24">
      <t>ナカ</t>
    </rPh>
    <rPh sb="25" eb="27">
      <t>チョウメ</t>
    </rPh>
    <rPh sb="28" eb="29">
      <t>バン</t>
    </rPh>
    <rPh sb="31" eb="32">
      <t>ゴウ</t>
    </rPh>
    <phoneticPr fontId="1"/>
  </si>
  <si>
    <t>6.10.24</t>
    <phoneticPr fontId="1"/>
  </si>
  <si>
    <t>受変電設備定期点検
1　式</t>
    <rPh sb="0" eb="5">
      <t>ジュヘンデンセツビ</t>
    </rPh>
    <phoneticPr fontId="1"/>
  </si>
  <si>
    <t>6.10.25</t>
  </si>
  <si>
    <t>6.10.25</t>
    <phoneticPr fontId="1"/>
  </si>
  <si>
    <t>燃料管理装置構成品（電動アクチュエータ等）の点検整備
1　式</t>
    <rPh sb="0" eb="2">
      <t>ネンリョウ</t>
    </rPh>
    <rPh sb="2" eb="4">
      <t>カンリ</t>
    </rPh>
    <rPh sb="4" eb="6">
      <t>ソウチ</t>
    </rPh>
    <rPh sb="6" eb="8">
      <t>コウセイ</t>
    </rPh>
    <rPh sb="8" eb="9">
      <t>ヒン</t>
    </rPh>
    <rPh sb="10" eb="12">
      <t>デンドウ</t>
    </rPh>
    <rPh sb="19" eb="20">
      <t>トウ</t>
    </rPh>
    <phoneticPr fontId="1"/>
  </si>
  <si>
    <t>燃料施設の警報器等の点検整備
１　式</t>
    <rPh sb="0" eb="2">
      <t>ネンリョウ</t>
    </rPh>
    <rPh sb="2" eb="4">
      <t>シセツ</t>
    </rPh>
    <rPh sb="5" eb="8">
      <t>ケイホウキ</t>
    </rPh>
    <rPh sb="8" eb="9">
      <t>トウ</t>
    </rPh>
    <rPh sb="10" eb="12">
      <t>テンケン</t>
    </rPh>
    <rPh sb="12" eb="14">
      <t>セイビ</t>
    </rPh>
    <rPh sb="17" eb="18">
      <t>シキ</t>
    </rPh>
    <phoneticPr fontId="1"/>
  </si>
  <si>
    <t>自動火災報知設備受信機の整備
１　式</t>
    <rPh sb="0" eb="2">
      <t>ジドウ</t>
    </rPh>
    <rPh sb="2" eb="4">
      <t>カサイ</t>
    </rPh>
    <rPh sb="4" eb="6">
      <t>ホウチ</t>
    </rPh>
    <rPh sb="6" eb="8">
      <t>セツビ</t>
    </rPh>
    <rPh sb="8" eb="11">
      <t>ジュシンキ</t>
    </rPh>
    <rPh sb="12" eb="14">
      <t>セイビ</t>
    </rPh>
    <rPh sb="17" eb="18">
      <t>シキ</t>
    </rPh>
    <phoneticPr fontId="1"/>
  </si>
  <si>
    <t>6.10.29</t>
    <phoneticPr fontId="1"/>
  </si>
  <si>
    <t>馬鈴薯　ほか（１１月分）
46　件</t>
    <phoneticPr fontId="1"/>
  </si>
  <si>
    <t>馬鈴薯　ほか（１１月分）
46　件</t>
    <phoneticPr fontId="1"/>
  </si>
  <si>
    <t>株式会社東海テック
東京都台東区東上野１丁目２３番３号</t>
    <rPh sb="0" eb="2">
      <t>カブシキ</t>
    </rPh>
    <rPh sb="2" eb="4">
      <t>カイシャ</t>
    </rPh>
    <rPh sb="4" eb="6">
      <t>トウカイ</t>
    </rPh>
    <rPh sb="10" eb="13">
      <t>トウキョウト</t>
    </rPh>
    <rPh sb="13" eb="16">
      <t>タイトウク</t>
    </rPh>
    <rPh sb="16" eb="17">
      <t>ヒガシ</t>
    </rPh>
    <rPh sb="17" eb="19">
      <t>ウエノ</t>
    </rPh>
    <rPh sb="20" eb="22">
      <t>チョウメ</t>
    </rPh>
    <rPh sb="24" eb="25">
      <t>バン</t>
    </rPh>
    <rPh sb="26" eb="27">
      <t>ゴウ</t>
    </rPh>
    <phoneticPr fontId="1"/>
  </si>
  <si>
    <t>沖縄ニッタン株式会社
沖縄県那覇市港町２－１４－７</t>
    <rPh sb="0" eb="2">
      <t>オキナワ</t>
    </rPh>
    <rPh sb="6" eb="8">
      <t>カブシキ</t>
    </rPh>
    <rPh sb="8" eb="10">
      <t>カイシャ</t>
    </rPh>
    <rPh sb="11" eb="14">
      <t>オキナワケン</t>
    </rPh>
    <rPh sb="14" eb="17">
      <t>ナハシ</t>
    </rPh>
    <rPh sb="17" eb="19">
      <t>ミナトマチ</t>
    </rPh>
    <phoneticPr fontId="1"/>
  </si>
  <si>
    <t>株式会社きゃん電研
沖縄県那覇市金城２丁目３番地５　１０１号室</t>
    <rPh sb="0" eb="2">
      <t>カブシキ</t>
    </rPh>
    <rPh sb="2" eb="4">
      <t>カイシャ</t>
    </rPh>
    <phoneticPr fontId="1"/>
  </si>
  <si>
    <t>6.11.7</t>
    <phoneticPr fontId="1"/>
  </si>
  <si>
    <t>6.11.7</t>
    <phoneticPr fontId="1"/>
  </si>
  <si>
    <t>馬鈴薯　ほか（１２月分）
４８　件</t>
    <phoneticPr fontId="1"/>
  </si>
  <si>
    <t>燃料管理棟防災用自家発電装置の補修
１　式</t>
    <rPh sb="0" eb="2">
      <t>ネンリョウ</t>
    </rPh>
    <rPh sb="2" eb="5">
      <t>カンリトウ</t>
    </rPh>
    <rPh sb="5" eb="8">
      <t>ボウサイヨウ</t>
    </rPh>
    <rPh sb="8" eb="12">
      <t>ジカハツデン</t>
    </rPh>
    <rPh sb="12" eb="14">
      <t>ソウチ</t>
    </rPh>
    <rPh sb="15" eb="17">
      <t>ホシュウ</t>
    </rPh>
    <rPh sb="20" eb="21">
      <t>シキ</t>
    </rPh>
    <phoneticPr fontId="1"/>
  </si>
  <si>
    <t>6.11.13</t>
    <phoneticPr fontId="1"/>
  </si>
  <si>
    <t>株式会社明電エンジニアリング九州支店
福岡県福岡市博多区住吉５丁目５番３号</t>
    <rPh sb="0" eb="2">
      <t>カブシキ</t>
    </rPh>
    <rPh sb="2" eb="4">
      <t>カイシャ</t>
    </rPh>
    <rPh sb="4" eb="6">
      <t>メイデン</t>
    </rPh>
    <rPh sb="14" eb="16">
      <t>キュウシュウ</t>
    </rPh>
    <rPh sb="16" eb="18">
      <t>シテン</t>
    </rPh>
    <rPh sb="19" eb="22">
      <t>フクオカケン</t>
    </rPh>
    <rPh sb="22" eb="25">
      <t>フクオカシ</t>
    </rPh>
    <rPh sb="25" eb="28">
      <t>ハカタク</t>
    </rPh>
    <rPh sb="28" eb="30">
      <t>スミヨシ</t>
    </rPh>
    <rPh sb="31" eb="33">
      <t>チョウメ</t>
    </rPh>
    <rPh sb="34" eb="35">
      <t>バン</t>
    </rPh>
    <rPh sb="36" eb="37">
      <t>ゴウ</t>
    </rPh>
    <phoneticPr fontId="1"/>
  </si>
  <si>
    <t>トナーカートリッジ（イエロー）　ほか
４５　件</t>
    <phoneticPr fontId="1"/>
  </si>
  <si>
    <t>6.11.14</t>
  </si>
  <si>
    <t>保管庫　中型（窓付）ほかの撤去等
１　式</t>
    <rPh sb="0" eb="3">
      <t>ホカンコ</t>
    </rPh>
    <rPh sb="4" eb="6">
      <t>チュウガタ</t>
    </rPh>
    <rPh sb="7" eb="9">
      <t>マドツ</t>
    </rPh>
    <rPh sb="13" eb="15">
      <t>テッキョ</t>
    </rPh>
    <rPh sb="15" eb="16">
      <t>トウ</t>
    </rPh>
    <rPh sb="19" eb="20">
      <t>シキ</t>
    </rPh>
    <phoneticPr fontId="1"/>
  </si>
  <si>
    <t>6.11.27</t>
    <phoneticPr fontId="1"/>
  </si>
  <si>
    <t>株式会社琉球ＺＥＲＯ－ＯＮＥ
沖縄県沖縄市字上地３－２３－３０</t>
    <rPh sb="4" eb="6">
      <t>リュウキュウ</t>
    </rPh>
    <rPh sb="21" eb="22">
      <t>アザ</t>
    </rPh>
    <rPh sb="22" eb="24">
      <t>ウエチ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</si>
</sst>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-* #,##0_-;\-* #,##0_-;_-* &quot;-&quot;_-;_-@_-"/>
    <numFmt numFmtId="177" formatCode="[$-411]e\.m\.d"/>
    <numFmt numFmtId="178" formatCode="0.0%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3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3" fillId="0" borderId="0" xfId="0" applyFont="1" applyBorder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quotePrefix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177" fontId="12" fillId="2" borderId="1" xfId="0" applyNumberFormat="1" applyFont="1" applyFill="1" applyBorder="1" applyAlignment="1">
      <alignment horizontal="left" vertical="center" wrapText="1"/>
    </xf>
    <xf numFmtId="38" fontId="12" fillId="2" borderId="1" xfId="1" applyFont="1" applyFill="1" applyBorder="1" applyAlignment="1">
      <alignment horizontal="left" vertical="center" shrinkToFit="1"/>
    </xf>
    <xf numFmtId="9" fontId="12" fillId="2" borderId="1" xfId="0" applyNumberFormat="1" applyFont="1" applyFill="1" applyBorder="1" applyAlignment="1">
      <alignment horizontal="left" vertical="center"/>
    </xf>
    <xf numFmtId="178" fontId="1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177" fontId="12" fillId="0" borderId="1" xfId="0" applyNumberFormat="1" applyFont="1" applyBorder="1" applyAlignment="1">
      <alignment horizontal="left" vertical="center" wrapText="1"/>
    </xf>
    <xf numFmtId="38" fontId="12" fillId="0" borderId="1" xfId="1" applyFont="1" applyBorder="1" applyAlignment="1">
      <alignment horizontal="left" vertical="center" shrinkToFit="1"/>
    </xf>
    <xf numFmtId="178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38" fontId="12" fillId="0" borderId="1" xfId="1" applyFont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9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6"/>
  <sheetViews>
    <sheetView tabSelected="1" view="pageBreakPreview" topLeftCell="A213" zoomScale="120" zoomScaleSheetLayoutView="120" workbookViewId="0">
      <selection activeCell="A217" sqref="A217"/>
    </sheetView>
  </sheetViews>
  <sheetFormatPr defaultRowHeight="13.5" x14ac:dyDescent="0.15"/>
  <cols>
    <col min="1" max="1" width="20.625" style="19" customWidth="1"/>
    <col min="2" max="2" width="19.125" style="7" customWidth="1"/>
    <col min="3" max="3" width="7.5" style="7" bestFit="1" customWidth="1"/>
    <col min="4" max="4" width="15.5" style="7" bestFit="1" customWidth="1"/>
    <col min="5" max="5" width="15.5" style="7" customWidth="1"/>
    <col min="6" max="6" width="15.5" style="7" bestFit="1" customWidth="1"/>
    <col min="7" max="8" width="12.625" style="7" customWidth="1"/>
    <col min="9" max="9" width="6.625" style="7" customWidth="1"/>
    <col min="10" max="12" width="10.125" style="7" customWidth="1"/>
    <col min="13" max="13" width="6.625" style="9" customWidth="1"/>
    <col min="14" max="14" width="3.5" style="9" customWidth="1"/>
    <col min="15" max="15" width="25.625" style="9" customWidth="1"/>
    <col min="16" max="16" width="3.125" style="7" customWidth="1"/>
    <col min="17" max="16384" width="9" style="7"/>
  </cols>
  <sheetData>
    <row r="1" spans="1:15" s="4" customFormat="1" ht="13.5" customHeight="1" x14ac:dyDescent="0.15">
      <c r="A1" s="49" t="s">
        <v>6</v>
      </c>
      <c r="B1" s="50"/>
      <c r="C1" s="50"/>
      <c r="D1" s="50"/>
      <c r="E1" s="50"/>
      <c r="F1" s="50"/>
      <c r="G1" s="50"/>
      <c r="H1" s="50"/>
      <c r="I1" s="50"/>
      <c r="J1" s="50"/>
      <c r="K1" s="49" t="s">
        <v>15</v>
      </c>
      <c r="L1" s="49"/>
      <c r="M1" s="49"/>
      <c r="N1" s="2"/>
      <c r="O1" s="3"/>
    </row>
    <row r="2" spans="1:15" s="4" customFormat="1" ht="13.5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49"/>
      <c r="L2" s="49"/>
      <c r="M2" s="49"/>
      <c r="N2" s="2"/>
      <c r="O2" s="3"/>
    </row>
    <row r="3" spans="1:15" s="5" customFormat="1" ht="26.25" customHeight="1" x14ac:dyDescent="0.15">
      <c r="A3" s="51" t="s">
        <v>13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5" ht="15" customHeight="1" x14ac:dyDescent="0.15">
      <c r="A4" s="53" t="s">
        <v>16</v>
      </c>
      <c r="B4" s="56" t="s">
        <v>12</v>
      </c>
      <c r="C4" s="56" t="s">
        <v>5</v>
      </c>
      <c r="D4" s="59" t="s">
        <v>1</v>
      </c>
      <c r="E4" s="56" t="s">
        <v>14</v>
      </c>
      <c r="F4" s="56" t="s">
        <v>7</v>
      </c>
      <c r="G4" s="63" t="s">
        <v>2</v>
      </c>
      <c r="H4" s="56" t="s">
        <v>0</v>
      </c>
      <c r="I4" s="63" t="s">
        <v>3</v>
      </c>
      <c r="J4" s="64" t="s">
        <v>11</v>
      </c>
      <c r="K4" s="65"/>
      <c r="L4" s="66"/>
      <c r="M4" s="70" t="s">
        <v>4</v>
      </c>
      <c r="N4" s="6"/>
      <c r="O4" s="46"/>
    </row>
    <row r="5" spans="1:15" ht="15" customHeight="1" x14ac:dyDescent="0.15">
      <c r="A5" s="54"/>
      <c r="B5" s="57"/>
      <c r="C5" s="57"/>
      <c r="D5" s="60"/>
      <c r="E5" s="47"/>
      <c r="F5" s="47"/>
      <c r="G5" s="57"/>
      <c r="H5" s="47"/>
      <c r="I5" s="57"/>
      <c r="J5" s="67"/>
      <c r="K5" s="68"/>
      <c r="L5" s="69"/>
      <c r="M5" s="71"/>
      <c r="N5" s="6"/>
      <c r="O5" s="46"/>
    </row>
    <row r="6" spans="1:15" ht="15" customHeight="1" x14ac:dyDescent="0.15">
      <c r="A6" s="54"/>
      <c r="B6" s="57"/>
      <c r="C6" s="57"/>
      <c r="D6" s="60"/>
      <c r="E6" s="47"/>
      <c r="F6" s="47"/>
      <c r="G6" s="57"/>
      <c r="H6" s="47"/>
      <c r="I6" s="57"/>
      <c r="J6" s="47" t="s">
        <v>8</v>
      </c>
      <c r="K6" s="47" t="s">
        <v>9</v>
      </c>
      <c r="L6" s="47" t="s">
        <v>10</v>
      </c>
      <c r="M6" s="71"/>
      <c r="N6" s="6"/>
      <c r="O6" s="46"/>
    </row>
    <row r="7" spans="1:15" ht="15" customHeight="1" x14ac:dyDescent="0.15">
      <c r="A7" s="55"/>
      <c r="B7" s="58"/>
      <c r="C7" s="58"/>
      <c r="D7" s="61"/>
      <c r="E7" s="62"/>
      <c r="F7" s="62"/>
      <c r="G7" s="58"/>
      <c r="H7" s="62"/>
      <c r="I7" s="58"/>
      <c r="J7" s="48"/>
      <c r="K7" s="48"/>
      <c r="L7" s="48"/>
      <c r="M7" s="72"/>
      <c r="N7" s="6"/>
      <c r="O7" s="46"/>
    </row>
    <row r="8" spans="1:15" s="12" customFormat="1" ht="54" customHeight="1" x14ac:dyDescent="0.15">
      <c r="A8" s="22" t="s">
        <v>18</v>
      </c>
      <c r="B8" s="23" t="s">
        <v>135</v>
      </c>
      <c r="C8" s="24">
        <v>45019</v>
      </c>
      <c r="D8" s="23" t="s">
        <v>19</v>
      </c>
      <c r="E8" s="23"/>
      <c r="F8" s="23" t="s">
        <v>17</v>
      </c>
      <c r="G8" s="25"/>
      <c r="H8" s="25">
        <v>310449</v>
      </c>
      <c r="I8" s="26"/>
      <c r="J8" s="27"/>
      <c r="K8" s="27"/>
      <c r="L8" s="27"/>
      <c r="M8" s="28" t="s">
        <v>20</v>
      </c>
      <c r="N8" s="10"/>
      <c r="O8" s="17"/>
    </row>
    <row r="9" spans="1:15" s="12" customFormat="1" ht="54" customHeight="1" x14ac:dyDescent="0.15">
      <c r="A9" s="22" t="s">
        <v>18</v>
      </c>
      <c r="B9" s="23" t="s">
        <v>135</v>
      </c>
      <c r="C9" s="24">
        <v>45019</v>
      </c>
      <c r="D9" s="23" t="s">
        <v>21</v>
      </c>
      <c r="E9" s="23"/>
      <c r="F9" s="23" t="s">
        <v>17</v>
      </c>
      <c r="G9" s="25"/>
      <c r="H9" s="25">
        <v>4792482</v>
      </c>
      <c r="I9" s="26"/>
      <c r="J9" s="27"/>
      <c r="K9" s="27"/>
      <c r="L9" s="27"/>
      <c r="M9" s="28" t="s">
        <v>20</v>
      </c>
      <c r="N9" s="10"/>
      <c r="O9" s="17"/>
    </row>
    <row r="10" spans="1:15" s="12" customFormat="1" ht="54" customHeight="1" x14ac:dyDescent="0.15">
      <c r="A10" s="22" t="s">
        <v>22</v>
      </c>
      <c r="B10" s="23" t="s">
        <v>135</v>
      </c>
      <c r="C10" s="24">
        <v>45019</v>
      </c>
      <c r="D10" s="23" t="s">
        <v>23</v>
      </c>
      <c r="E10" s="23"/>
      <c r="F10" s="23" t="s">
        <v>17</v>
      </c>
      <c r="G10" s="25"/>
      <c r="H10" s="25">
        <v>2740984</v>
      </c>
      <c r="I10" s="26"/>
      <c r="J10" s="27"/>
      <c r="K10" s="27"/>
      <c r="L10" s="27"/>
      <c r="M10" s="28" t="s">
        <v>20</v>
      </c>
      <c r="N10" s="10"/>
      <c r="O10" s="17"/>
    </row>
    <row r="11" spans="1:15" s="12" customFormat="1" ht="54" customHeight="1" x14ac:dyDescent="0.15">
      <c r="A11" s="22" t="s">
        <v>22</v>
      </c>
      <c r="B11" s="23" t="s">
        <v>135</v>
      </c>
      <c r="C11" s="24">
        <v>45019</v>
      </c>
      <c r="D11" s="23" t="s">
        <v>24</v>
      </c>
      <c r="E11" s="23"/>
      <c r="F11" s="23" t="s">
        <v>17</v>
      </c>
      <c r="G11" s="25"/>
      <c r="H11" s="25">
        <v>739173</v>
      </c>
      <c r="I11" s="26"/>
      <c r="J11" s="27"/>
      <c r="K11" s="27"/>
      <c r="L11" s="27"/>
      <c r="M11" s="28" t="s">
        <v>20</v>
      </c>
      <c r="N11" s="10"/>
      <c r="O11" s="17"/>
    </row>
    <row r="12" spans="1:15" s="12" customFormat="1" ht="54" customHeight="1" x14ac:dyDescent="0.15">
      <c r="A12" s="22" t="s">
        <v>25</v>
      </c>
      <c r="B12" s="23" t="s">
        <v>135</v>
      </c>
      <c r="C12" s="24">
        <v>45019</v>
      </c>
      <c r="D12" s="23" t="s">
        <v>26</v>
      </c>
      <c r="E12" s="23"/>
      <c r="F12" s="23" t="s">
        <v>17</v>
      </c>
      <c r="G12" s="25"/>
      <c r="H12" s="25">
        <v>1025180</v>
      </c>
      <c r="I12" s="26"/>
      <c r="J12" s="27"/>
      <c r="K12" s="27"/>
      <c r="L12" s="27"/>
      <c r="M12" s="28" t="s">
        <v>20</v>
      </c>
      <c r="N12" s="10"/>
      <c r="O12" s="17"/>
    </row>
    <row r="13" spans="1:15" s="12" customFormat="1" ht="54" customHeight="1" x14ac:dyDescent="0.15">
      <c r="A13" s="22" t="s">
        <v>25</v>
      </c>
      <c r="B13" s="23" t="s">
        <v>135</v>
      </c>
      <c r="C13" s="24">
        <v>45019</v>
      </c>
      <c r="D13" s="23" t="s">
        <v>27</v>
      </c>
      <c r="E13" s="23"/>
      <c r="F13" s="23" t="s">
        <v>17</v>
      </c>
      <c r="G13" s="25"/>
      <c r="H13" s="25">
        <v>11297418</v>
      </c>
      <c r="I13" s="26"/>
      <c r="J13" s="27"/>
      <c r="K13" s="27"/>
      <c r="L13" s="27"/>
      <c r="M13" s="28" t="s">
        <v>20</v>
      </c>
      <c r="N13" s="10"/>
      <c r="O13" s="18"/>
    </row>
    <row r="14" spans="1:15" s="12" customFormat="1" ht="54" customHeight="1" x14ac:dyDescent="0.15">
      <c r="A14" s="22" t="s">
        <v>28</v>
      </c>
      <c r="B14" s="23" t="s">
        <v>135</v>
      </c>
      <c r="C14" s="24">
        <v>45019</v>
      </c>
      <c r="D14" s="23" t="s">
        <v>29</v>
      </c>
      <c r="E14" s="23"/>
      <c r="F14" s="23" t="s">
        <v>17</v>
      </c>
      <c r="G14" s="25"/>
      <c r="H14" s="25">
        <v>2337161</v>
      </c>
      <c r="I14" s="26"/>
      <c r="J14" s="27"/>
      <c r="K14" s="27"/>
      <c r="L14" s="27"/>
      <c r="M14" s="28" t="s">
        <v>20</v>
      </c>
      <c r="N14" s="10"/>
      <c r="O14" s="17"/>
    </row>
    <row r="15" spans="1:15" s="12" customFormat="1" ht="54" customHeight="1" x14ac:dyDescent="0.15">
      <c r="A15" s="22" t="s">
        <v>28</v>
      </c>
      <c r="B15" s="23" t="s">
        <v>135</v>
      </c>
      <c r="C15" s="24">
        <v>45019</v>
      </c>
      <c r="D15" s="23" t="s">
        <v>30</v>
      </c>
      <c r="E15" s="23"/>
      <c r="F15" s="23" t="s">
        <v>17</v>
      </c>
      <c r="G15" s="25"/>
      <c r="H15" s="25">
        <v>2411687</v>
      </c>
      <c r="I15" s="26"/>
      <c r="J15" s="27"/>
      <c r="K15" s="27"/>
      <c r="L15" s="27"/>
      <c r="M15" s="28" t="s">
        <v>57</v>
      </c>
      <c r="N15" s="10"/>
      <c r="O15" s="17"/>
    </row>
    <row r="16" spans="1:15" s="12" customFormat="1" ht="54" customHeight="1" x14ac:dyDescent="0.15">
      <c r="A16" s="22" t="s">
        <v>28</v>
      </c>
      <c r="B16" s="23" t="s">
        <v>135</v>
      </c>
      <c r="C16" s="24">
        <v>45019</v>
      </c>
      <c r="D16" s="23" t="s">
        <v>31</v>
      </c>
      <c r="E16" s="23"/>
      <c r="F16" s="23" t="s">
        <v>17</v>
      </c>
      <c r="G16" s="25"/>
      <c r="H16" s="25">
        <v>928375</v>
      </c>
      <c r="I16" s="26"/>
      <c r="J16" s="27"/>
      <c r="K16" s="27"/>
      <c r="L16" s="27"/>
      <c r="M16" s="28" t="s">
        <v>57</v>
      </c>
      <c r="N16" s="10"/>
      <c r="O16" s="17"/>
    </row>
    <row r="17" spans="1:15" s="12" customFormat="1" ht="54" customHeight="1" x14ac:dyDescent="0.15">
      <c r="A17" s="22" t="s">
        <v>28</v>
      </c>
      <c r="B17" s="23" t="s">
        <v>135</v>
      </c>
      <c r="C17" s="24">
        <v>45019</v>
      </c>
      <c r="D17" s="23" t="s">
        <v>21</v>
      </c>
      <c r="E17" s="23"/>
      <c r="F17" s="23" t="s">
        <v>17</v>
      </c>
      <c r="G17" s="25"/>
      <c r="H17" s="25">
        <v>367046</v>
      </c>
      <c r="I17" s="26"/>
      <c r="J17" s="27"/>
      <c r="K17" s="27"/>
      <c r="L17" s="27"/>
      <c r="M17" s="28" t="s">
        <v>57</v>
      </c>
      <c r="N17" s="10"/>
      <c r="O17" s="17"/>
    </row>
    <row r="18" spans="1:15" s="12" customFormat="1" ht="54" customHeight="1" x14ac:dyDescent="0.15">
      <c r="A18" s="22" t="s">
        <v>196</v>
      </c>
      <c r="B18" s="23" t="s">
        <v>135</v>
      </c>
      <c r="C18" s="24">
        <v>45019</v>
      </c>
      <c r="D18" s="23" t="s">
        <v>33</v>
      </c>
      <c r="E18" s="23"/>
      <c r="F18" s="23" t="s">
        <v>17</v>
      </c>
      <c r="G18" s="25">
        <v>62955750</v>
      </c>
      <c r="H18" s="25"/>
      <c r="I18" s="26"/>
      <c r="J18" s="27"/>
      <c r="K18" s="27"/>
      <c r="L18" s="27"/>
      <c r="M18" s="28" t="s">
        <v>57</v>
      </c>
      <c r="N18" s="10"/>
      <c r="O18" s="17"/>
    </row>
    <row r="19" spans="1:15" s="12" customFormat="1" ht="54" customHeight="1" x14ac:dyDescent="0.15">
      <c r="A19" s="22" t="s">
        <v>34</v>
      </c>
      <c r="B19" s="23" t="s">
        <v>135</v>
      </c>
      <c r="C19" s="24">
        <v>45019</v>
      </c>
      <c r="D19" s="23" t="s">
        <v>35</v>
      </c>
      <c r="E19" s="23"/>
      <c r="F19" s="23" t="s">
        <v>17</v>
      </c>
      <c r="G19" s="25">
        <v>22031600</v>
      </c>
      <c r="H19" s="25"/>
      <c r="I19" s="26"/>
      <c r="J19" s="27"/>
      <c r="K19" s="27"/>
      <c r="L19" s="27"/>
      <c r="M19" s="28" t="s">
        <v>57</v>
      </c>
      <c r="N19" s="10"/>
      <c r="O19" s="18"/>
    </row>
    <row r="20" spans="1:15" s="12" customFormat="1" ht="54" customHeight="1" x14ac:dyDescent="0.15">
      <c r="A20" s="22" t="s">
        <v>36</v>
      </c>
      <c r="B20" s="23" t="s">
        <v>135</v>
      </c>
      <c r="C20" s="24">
        <v>45019</v>
      </c>
      <c r="D20" s="23" t="s">
        <v>37</v>
      </c>
      <c r="E20" s="23"/>
      <c r="F20" s="23" t="s">
        <v>17</v>
      </c>
      <c r="G20" s="25">
        <v>5555000</v>
      </c>
      <c r="H20" s="25"/>
      <c r="I20" s="26"/>
      <c r="J20" s="27"/>
      <c r="K20" s="27"/>
      <c r="L20" s="27"/>
      <c r="M20" s="28" t="s">
        <v>57</v>
      </c>
      <c r="N20" s="10"/>
      <c r="O20" s="17"/>
    </row>
    <row r="21" spans="1:15" s="12" customFormat="1" ht="54" customHeight="1" x14ac:dyDescent="0.15">
      <c r="A21" s="22" t="s">
        <v>38</v>
      </c>
      <c r="B21" s="23" t="s">
        <v>135</v>
      </c>
      <c r="C21" s="24">
        <v>45019</v>
      </c>
      <c r="D21" s="23" t="s">
        <v>39</v>
      </c>
      <c r="E21" s="23"/>
      <c r="F21" s="23" t="s">
        <v>17</v>
      </c>
      <c r="G21" s="25">
        <v>10338917</v>
      </c>
      <c r="H21" s="25">
        <v>10208000</v>
      </c>
      <c r="I21" s="26">
        <f>H21/G21</f>
        <v>0.98733745517059479</v>
      </c>
      <c r="J21" s="27"/>
      <c r="K21" s="27"/>
      <c r="L21" s="27"/>
      <c r="M21" s="28" t="s">
        <v>57</v>
      </c>
      <c r="N21" s="10"/>
      <c r="O21" s="17"/>
    </row>
    <row r="22" spans="1:15" s="12" customFormat="1" ht="54" customHeight="1" x14ac:dyDescent="0.15">
      <c r="A22" s="22" t="s">
        <v>40</v>
      </c>
      <c r="B22" s="23" t="s">
        <v>135</v>
      </c>
      <c r="C22" s="24">
        <v>45019</v>
      </c>
      <c r="D22" s="23" t="s">
        <v>41</v>
      </c>
      <c r="E22" s="23"/>
      <c r="F22" s="23" t="s">
        <v>17</v>
      </c>
      <c r="G22" s="25">
        <v>1085320</v>
      </c>
      <c r="H22" s="25">
        <v>1065900</v>
      </c>
      <c r="I22" s="26">
        <f>H22/G22</f>
        <v>0.98210665978697531</v>
      </c>
      <c r="J22" s="27"/>
      <c r="K22" s="27"/>
      <c r="L22" s="27"/>
      <c r="M22" s="28" t="s">
        <v>57</v>
      </c>
      <c r="N22" s="10"/>
      <c r="O22" s="17"/>
    </row>
    <row r="23" spans="1:15" s="12" customFormat="1" ht="54" customHeight="1" x14ac:dyDescent="0.15">
      <c r="A23" s="22" t="s">
        <v>42</v>
      </c>
      <c r="B23" s="23" t="s">
        <v>135</v>
      </c>
      <c r="C23" s="24">
        <v>45019</v>
      </c>
      <c r="D23" s="23" t="s">
        <v>43</v>
      </c>
      <c r="E23" s="23"/>
      <c r="F23" s="23" t="s">
        <v>17</v>
      </c>
      <c r="G23" s="25">
        <v>5463748</v>
      </c>
      <c r="H23" s="25">
        <v>5289900</v>
      </c>
      <c r="I23" s="26">
        <f>H23/G23</f>
        <v>0.96818154863657691</v>
      </c>
      <c r="J23" s="27"/>
      <c r="K23" s="27"/>
      <c r="L23" s="27"/>
      <c r="M23" s="28" t="s">
        <v>57</v>
      </c>
      <c r="N23" s="10"/>
      <c r="O23" s="17"/>
    </row>
    <row r="24" spans="1:15" s="12" customFormat="1" ht="54" customHeight="1" x14ac:dyDescent="0.15">
      <c r="A24" s="22" t="s">
        <v>44</v>
      </c>
      <c r="B24" s="23" t="s">
        <v>135</v>
      </c>
      <c r="C24" s="24">
        <v>45019</v>
      </c>
      <c r="D24" s="23" t="s">
        <v>45</v>
      </c>
      <c r="E24" s="23"/>
      <c r="F24" s="23" t="s">
        <v>17</v>
      </c>
      <c r="G24" s="25">
        <v>1104000</v>
      </c>
      <c r="H24" s="25"/>
      <c r="I24" s="26"/>
      <c r="J24" s="27"/>
      <c r="K24" s="27"/>
      <c r="L24" s="27"/>
      <c r="M24" s="28" t="s">
        <v>57</v>
      </c>
      <c r="N24" s="10"/>
      <c r="O24" s="17"/>
    </row>
    <row r="25" spans="1:15" s="12" customFormat="1" ht="54" customHeight="1" x14ac:dyDescent="0.15">
      <c r="A25" s="22" t="s">
        <v>46</v>
      </c>
      <c r="B25" s="23" t="s">
        <v>135</v>
      </c>
      <c r="C25" s="24">
        <v>45019</v>
      </c>
      <c r="D25" s="23" t="s">
        <v>47</v>
      </c>
      <c r="E25" s="23"/>
      <c r="F25" s="23" t="s">
        <v>17</v>
      </c>
      <c r="G25" s="25">
        <v>1703240</v>
      </c>
      <c r="H25" s="25">
        <v>1243000</v>
      </c>
      <c r="I25" s="26">
        <f>H25/G25</f>
        <v>0.72978558512012404</v>
      </c>
      <c r="J25" s="27"/>
      <c r="K25" s="27"/>
      <c r="L25" s="27"/>
      <c r="M25" s="28" t="s">
        <v>57</v>
      </c>
      <c r="N25" s="10"/>
      <c r="O25" s="17"/>
    </row>
    <row r="26" spans="1:15" s="12" customFormat="1" ht="54" customHeight="1" x14ac:dyDescent="0.15">
      <c r="A26" s="22" t="s">
        <v>48</v>
      </c>
      <c r="B26" s="23" t="s">
        <v>135</v>
      </c>
      <c r="C26" s="24">
        <v>45023</v>
      </c>
      <c r="D26" s="23" t="s">
        <v>49</v>
      </c>
      <c r="E26" s="23"/>
      <c r="F26" s="23" t="s">
        <v>17</v>
      </c>
      <c r="G26" s="25">
        <v>2114475</v>
      </c>
      <c r="H26" s="25">
        <v>1859000</v>
      </c>
      <c r="I26" s="26">
        <f>H26/G26</f>
        <v>0.87917804656002085</v>
      </c>
      <c r="J26" s="27"/>
      <c r="K26" s="27"/>
      <c r="L26" s="27"/>
      <c r="M26" s="28" t="s">
        <v>57</v>
      </c>
      <c r="N26" s="10"/>
      <c r="O26" s="17"/>
    </row>
    <row r="27" spans="1:15" s="12" customFormat="1" ht="54" customHeight="1" x14ac:dyDescent="0.15">
      <c r="A27" s="22" t="s">
        <v>50</v>
      </c>
      <c r="B27" s="23" t="s">
        <v>135</v>
      </c>
      <c r="C27" s="24">
        <v>45023</v>
      </c>
      <c r="D27" s="23" t="s">
        <v>51</v>
      </c>
      <c r="E27" s="23"/>
      <c r="F27" s="23" t="s">
        <v>17</v>
      </c>
      <c r="G27" s="25">
        <v>4828626</v>
      </c>
      <c r="H27" s="25">
        <v>3999600</v>
      </c>
      <c r="I27" s="26">
        <f>H27/G27</f>
        <v>0.82831016525197854</v>
      </c>
      <c r="J27" s="27"/>
      <c r="K27" s="27"/>
      <c r="L27" s="27"/>
      <c r="M27" s="28" t="s">
        <v>57</v>
      </c>
      <c r="N27" s="10"/>
      <c r="O27" s="17"/>
    </row>
    <row r="28" spans="1:15" s="12" customFormat="1" ht="54" customHeight="1" x14ac:dyDescent="0.15">
      <c r="A28" s="22" t="s">
        <v>52</v>
      </c>
      <c r="B28" s="23" t="s">
        <v>135</v>
      </c>
      <c r="C28" s="24">
        <v>45023</v>
      </c>
      <c r="D28" s="23" t="s">
        <v>53</v>
      </c>
      <c r="E28" s="23"/>
      <c r="F28" s="23" t="s">
        <v>17</v>
      </c>
      <c r="G28" s="25">
        <v>2865492</v>
      </c>
      <c r="H28" s="25">
        <v>2724700</v>
      </c>
      <c r="I28" s="26">
        <f>H28/G28</f>
        <v>0.95086637826942111</v>
      </c>
      <c r="J28" s="27"/>
      <c r="K28" s="27"/>
      <c r="L28" s="27"/>
      <c r="M28" s="28" t="s">
        <v>57</v>
      </c>
      <c r="N28" s="10"/>
      <c r="O28" s="17"/>
    </row>
    <row r="29" spans="1:15" s="12" customFormat="1" ht="54" customHeight="1" x14ac:dyDescent="0.15">
      <c r="A29" s="22" t="s">
        <v>54</v>
      </c>
      <c r="B29" s="23" t="s">
        <v>135</v>
      </c>
      <c r="C29" s="24">
        <v>45023</v>
      </c>
      <c r="D29" s="23" t="s">
        <v>55</v>
      </c>
      <c r="E29" s="23"/>
      <c r="F29" s="23" t="s">
        <v>17</v>
      </c>
      <c r="G29" s="25">
        <v>1398197</v>
      </c>
      <c r="H29" s="25"/>
      <c r="I29" s="26"/>
      <c r="J29" s="27"/>
      <c r="K29" s="27"/>
      <c r="L29" s="27"/>
      <c r="M29" s="28" t="s">
        <v>57</v>
      </c>
      <c r="N29" s="10"/>
      <c r="O29" s="17"/>
    </row>
    <row r="30" spans="1:15" ht="54" customHeight="1" x14ac:dyDescent="0.15">
      <c r="A30" s="29" t="s">
        <v>56</v>
      </c>
      <c r="B30" s="30" t="s">
        <v>135</v>
      </c>
      <c r="C30" s="31">
        <v>45034</v>
      </c>
      <c r="D30" s="30" t="s">
        <v>19</v>
      </c>
      <c r="E30" s="30"/>
      <c r="F30" s="30" t="s">
        <v>17</v>
      </c>
      <c r="G30" s="32"/>
      <c r="H30" s="25">
        <v>121839</v>
      </c>
      <c r="I30" s="26"/>
      <c r="J30" s="33"/>
      <c r="K30" s="33"/>
      <c r="L30" s="33"/>
      <c r="M30" s="34" t="s">
        <v>57</v>
      </c>
      <c r="N30" s="8"/>
      <c r="O30" s="1"/>
    </row>
    <row r="31" spans="1:15" ht="54" customHeight="1" x14ac:dyDescent="0.15">
      <c r="A31" s="29" t="s">
        <v>56</v>
      </c>
      <c r="B31" s="30" t="s">
        <v>135</v>
      </c>
      <c r="C31" s="31">
        <v>45034</v>
      </c>
      <c r="D31" s="30" t="s">
        <v>21</v>
      </c>
      <c r="E31" s="30"/>
      <c r="F31" s="30" t="s">
        <v>17</v>
      </c>
      <c r="G31" s="32"/>
      <c r="H31" s="25">
        <v>2491053</v>
      </c>
      <c r="I31" s="26"/>
      <c r="J31" s="33"/>
      <c r="K31" s="33"/>
      <c r="L31" s="33"/>
      <c r="M31" s="34" t="s">
        <v>57</v>
      </c>
      <c r="N31" s="8"/>
      <c r="O31" s="1"/>
    </row>
    <row r="32" spans="1:15" s="12" customFormat="1" ht="54" customHeight="1" x14ac:dyDescent="0.15">
      <c r="A32" s="22" t="s">
        <v>58</v>
      </c>
      <c r="B32" s="23" t="s">
        <v>135</v>
      </c>
      <c r="C32" s="24">
        <v>45055</v>
      </c>
      <c r="D32" s="23" t="s">
        <v>59</v>
      </c>
      <c r="E32" s="23"/>
      <c r="F32" s="23" t="s">
        <v>17</v>
      </c>
      <c r="G32" s="25">
        <v>2611004</v>
      </c>
      <c r="H32" s="25">
        <v>990000</v>
      </c>
      <c r="I32" s="26">
        <f>H32/G32</f>
        <v>0.3791644899816316</v>
      </c>
      <c r="J32" s="27"/>
      <c r="K32" s="27"/>
      <c r="L32" s="27"/>
      <c r="M32" s="28"/>
      <c r="N32" s="10"/>
      <c r="O32" s="17"/>
    </row>
    <row r="33" spans="1:16" s="12" customFormat="1" ht="54" customHeight="1" x14ac:dyDescent="0.15">
      <c r="A33" s="22" t="s">
        <v>60</v>
      </c>
      <c r="B33" s="23" t="s">
        <v>135</v>
      </c>
      <c r="C33" s="24">
        <v>45063</v>
      </c>
      <c r="D33" s="23" t="s">
        <v>61</v>
      </c>
      <c r="E33" s="23"/>
      <c r="F33" s="23" t="s">
        <v>17</v>
      </c>
      <c r="G33" s="25">
        <v>2915000</v>
      </c>
      <c r="H33" s="25">
        <v>2860000</v>
      </c>
      <c r="I33" s="26">
        <f>H33/G33</f>
        <v>0.98113207547169812</v>
      </c>
      <c r="J33" s="27"/>
      <c r="K33" s="27"/>
      <c r="L33" s="27"/>
      <c r="M33" s="28"/>
      <c r="N33" s="10"/>
      <c r="O33" s="17"/>
    </row>
    <row r="34" spans="1:16" s="12" customFormat="1" ht="54" customHeight="1" x14ac:dyDescent="0.15">
      <c r="A34" s="22" t="s">
        <v>62</v>
      </c>
      <c r="B34" s="23" t="s">
        <v>135</v>
      </c>
      <c r="C34" s="24">
        <v>45063</v>
      </c>
      <c r="D34" s="23" t="s">
        <v>63</v>
      </c>
      <c r="E34" s="23"/>
      <c r="F34" s="23" t="s">
        <v>17</v>
      </c>
      <c r="G34" s="25">
        <v>2142636</v>
      </c>
      <c r="H34" s="25">
        <v>2068000</v>
      </c>
      <c r="I34" s="26">
        <f>H34/G34</f>
        <v>0.96516627182591908</v>
      </c>
      <c r="J34" s="27"/>
      <c r="K34" s="27"/>
      <c r="L34" s="27"/>
      <c r="M34" s="28"/>
      <c r="N34" s="10"/>
      <c r="O34" s="17"/>
    </row>
    <row r="35" spans="1:16" s="12" customFormat="1" ht="54" customHeight="1" x14ac:dyDescent="0.15">
      <c r="A35" s="29" t="s">
        <v>64</v>
      </c>
      <c r="B35" s="30" t="s">
        <v>135</v>
      </c>
      <c r="C35" s="31">
        <v>45069</v>
      </c>
      <c r="D35" s="30" t="s">
        <v>19</v>
      </c>
      <c r="E35" s="30"/>
      <c r="F35" s="30" t="s">
        <v>17</v>
      </c>
      <c r="G35" s="32"/>
      <c r="H35" s="32">
        <v>254798</v>
      </c>
      <c r="I35" s="26"/>
      <c r="J35" s="33"/>
      <c r="K35" s="33"/>
      <c r="L35" s="33"/>
      <c r="M35" s="34" t="s">
        <v>20</v>
      </c>
      <c r="N35" s="8"/>
      <c r="O35" s="1"/>
      <c r="P35" s="7"/>
    </row>
    <row r="36" spans="1:16" s="12" customFormat="1" ht="54" customHeight="1" x14ac:dyDescent="0.15">
      <c r="A36" s="29" t="s">
        <v>64</v>
      </c>
      <c r="B36" s="30" t="s">
        <v>135</v>
      </c>
      <c r="C36" s="31">
        <v>45069</v>
      </c>
      <c r="D36" s="30" t="s">
        <v>21</v>
      </c>
      <c r="E36" s="30"/>
      <c r="F36" s="30" t="s">
        <v>17</v>
      </c>
      <c r="G36" s="32"/>
      <c r="H36" s="32">
        <v>3051259</v>
      </c>
      <c r="I36" s="26"/>
      <c r="J36" s="33"/>
      <c r="K36" s="33"/>
      <c r="L36" s="33"/>
      <c r="M36" s="34" t="s">
        <v>20</v>
      </c>
      <c r="N36" s="8"/>
      <c r="O36" s="1"/>
      <c r="P36" s="7"/>
    </row>
    <row r="37" spans="1:16" ht="54" customHeight="1" x14ac:dyDescent="0.15">
      <c r="A37" s="22" t="s">
        <v>65</v>
      </c>
      <c r="B37" s="23" t="s">
        <v>135</v>
      </c>
      <c r="C37" s="24">
        <v>45085</v>
      </c>
      <c r="D37" s="23" t="s">
        <v>185</v>
      </c>
      <c r="E37" s="23"/>
      <c r="F37" s="23" t="s">
        <v>17</v>
      </c>
      <c r="G37" s="25">
        <v>4575120</v>
      </c>
      <c r="H37" s="25">
        <v>3608000</v>
      </c>
      <c r="I37" s="26">
        <f>H37/G37</f>
        <v>0.78861319484516257</v>
      </c>
      <c r="J37" s="27"/>
      <c r="K37" s="27"/>
      <c r="L37" s="27"/>
      <c r="M37" s="28"/>
      <c r="N37" s="10"/>
      <c r="O37" s="17"/>
      <c r="P37" s="12"/>
    </row>
    <row r="38" spans="1:16" ht="54" customHeight="1" x14ac:dyDescent="0.15">
      <c r="A38" s="22" t="s">
        <v>182</v>
      </c>
      <c r="B38" s="23" t="s">
        <v>135</v>
      </c>
      <c r="C38" s="24">
        <v>45085</v>
      </c>
      <c r="D38" s="23" t="s">
        <v>188</v>
      </c>
      <c r="E38" s="23"/>
      <c r="F38" s="23" t="s">
        <v>17</v>
      </c>
      <c r="G38" s="25">
        <v>1167380</v>
      </c>
      <c r="H38" s="25">
        <v>854975</v>
      </c>
      <c r="I38" s="26">
        <f>H38/G38</f>
        <v>0.73238791139132076</v>
      </c>
      <c r="J38" s="27"/>
      <c r="K38" s="27"/>
      <c r="L38" s="27"/>
      <c r="M38" s="28"/>
      <c r="N38" s="10"/>
      <c r="O38" s="17"/>
      <c r="P38" s="12"/>
    </row>
    <row r="39" spans="1:16" ht="54" customHeight="1" x14ac:dyDescent="0.15">
      <c r="A39" s="29" t="s">
        <v>67</v>
      </c>
      <c r="B39" s="30" t="s">
        <v>135</v>
      </c>
      <c r="C39" s="31">
        <v>45086</v>
      </c>
      <c r="D39" s="30" t="s">
        <v>19</v>
      </c>
      <c r="E39" s="30"/>
      <c r="F39" s="30" t="s">
        <v>17</v>
      </c>
      <c r="G39" s="32"/>
      <c r="H39" s="32">
        <v>194518</v>
      </c>
      <c r="I39" s="26"/>
      <c r="J39" s="33"/>
      <c r="K39" s="33"/>
      <c r="L39" s="33"/>
      <c r="M39" s="34" t="s">
        <v>20</v>
      </c>
      <c r="N39" s="20"/>
      <c r="O39" s="7"/>
    </row>
    <row r="40" spans="1:16" s="12" customFormat="1" ht="54" customHeight="1" x14ac:dyDescent="0.15">
      <c r="A40" s="29" t="s">
        <v>67</v>
      </c>
      <c r="B40" s="30" t="s">
        <v>135</v>
      </c>
      <c r="C40" s="31">
        <v>45086</v>
      </c>
      <c r="D40" s="30" t="s">
        <v>21</v>
      </c>
      <c r="E40" s="30"/>
      <c r="F40" s="30" t="s">
        <v>17</v>
      </c>
      <c r="G40" s="32"/>
      <c r="H40" s="32">
        <v>2548985</v>
      </c>
      <c r="I40" s="26"/>
      <c r="J40" s="33"/>
      <c r="K40" s="33"/>
      <c r="L40" s="33"/>
      <c r="M40" s="34" t="s">
        <v>20</v>
      </c>
      <c r="N40" s="20"/>
      <c r="O40" s="7"/>
      <c r="P40" s="7"/>
    </row>
    <row r="41" spans="1:16" s="12" customFormat="1" ht="54" customHeight="1" x14ac:dyDescent="0.15">
      <c r="A41" s="22" t="s">
        <v>68</v>
      </c>
      <c r="B41" s="23" t="s">
        <v>135</v>
      </c>
      <c r="C41" s="24">
        <v>45090</v>
      </c>
      <c r="D41" s="23" t="s">
        <v>26</v>
      </c>
      <c r="E41" s="23"/>
      <c r="F41" s="23" t="s">
        <v>17</v>
      </c>
      <c r="G41" s="25"/>
      <c r="H41" s="25">
        <v>6301725</v>
      </c>
      <c r="I41" s="26"/>
      <c r="J41" s="27"/>
      <c r="K41" s="27"/>
      <c r="L41" s="27"/>
      <c r="M41" s="28" t="s">
        <v>20</v>
      </c>
      <c r="N41" s="11"/>
    </row>
    <row r="42" spans="1:16" ht="54" customHeight="1" x14ac:dyDescent="0.15">
      <c r="A42" s="22" t="s">
        <v>68</v>
      </c>
      <c r="B42" s="23" t="s">
        <v>135</v>
      </c>
      <c r="C42" s="24">
        <v>45090</v>
      </c>
      <c r="D42" s="23" t="s">
        <v>27</v>
      </c>
      <c r="E42" s="23"/>
      <c r="F42" s="23" t="s">
        <v>17</v>
      </c>
      <c r="G42" s="25"/>
      <c r="H42" s="25">
        <v>6817362</v>
      </c>
      <c r="I42" s="26"/>
      <c r="J42" s="27"/>
      <c r="K42" s="27"/>
      <c r="L42" s="27"/>
      <c r="M42" s="28" t="s">
        <v>20</v>
      </c>
      <c r="N42" s="11"/>
      <c r="O42" s="12"/>
      <c r="P42" s="12"/>
    </row>
    <row r="43" spans="1:16" ht="54" customHeight="1" x14ac:dyDescent="0.15">
      <c r="A43" s="29" t="s">
        <v>69</v>
      </c>
      <c r="B43" s="30" t="s">
        <v>135</v>
      </c>
      <c r="C43" s="31">
        <v>45091</v>
      </c>
      <c r="D43" s="30" t="s">
        <v>23</v>
      </c>
      <c r="E43" s="30"/>
      <c r="F43" s="30" t="s">
        <v>17</v>
      </c>
      <c r="G43" s="32"/>
      <c r="H43" s="32">
        <v>1697146</v>
      </c>
      <c r="I43" s="26"/>
      <c r="J43" s="33"/>
      <c r="K43" s="33"/>
      <c r="L43" s="33"/>
      <c r="M43" s="34" t="s">
        <v>20</v>
      </c>
      <c r="O43" s="7"/>
    </row>
    <row r="44" spans="1:16" s="12" customFormat="1" ht="54" customHeight="1" x14ac:dyDescent="0.15">
      <c r="A44" s="29" t="s">
        <v>69</v>
      </c>
      <c r="B44" s="30" t="s">
        <v>135</v>
      </c>
      <c r="C44" s="31">
        <v>45091</v>
      </c>
      <c r="D44" s="30" t="s">
        <v>24</v>
      </c>
      <c r="E44" s="30"/>
      <c r="F44" s="30" t="s">
        <v>17</v>
      </c>
      <c r="G44" s="32"/>
      <c r="H44" s="32">
        <v>583407</v>
      </c>
      <c r="I44" s="26"/>
      <c r="J44" s="33"/>
      <c r="K44" s="33"/>
      <c r="L44" s="33"/>
      <c r="M44" s="34" t="s">
        <v>20</v>
      </c>
      <c r="N44" s="9"/>
      <c r="O44" s="7"/>
      <c r="P44" s="7"/>
    </row>
    <row r="45" spans="1:16" s="12" customFormat="1" ht="54" customHeight="1" x14ac:dyDescent="0.15">
      <c r="A45" s="22" t="s">
        <v>70</v>
      </c>
      <c r="B45" s="23" t="s">
        <v>135</v>
      </c>
      <c r="C45" s="24">
        <v>45091</v>
      </c>
      <c r="D45" s="23" t="s">
        <v>71</v>
      </c>
      <c r="E45" s="23"/>
      <c r="F45" s="23" t="s">
        <v>17</v>
      </c>
      <c r="G45" s="25">
        <v>1986875</v>
      </c>
      <c r="H45" s="25">
        <v>1566400</v>
      </c>
      <c r="I45" s="26">
        <f>H45/G45</f>
        <v>0.78837370242214533</v>
      </c>
      <c r="J45" s="27"/>
      <c r="K45" s="27"/>
      <c r="L45" s="27"/>
      <c r="M45" s="28" t="s">
        <v>20</v>
      </c>
      <c r="N45" s="11"/>
    </row>
    <row r="46" spans="1:16" ht="54" customHeight="1" x14ac:dyDescent="0.15">
      <c r="A46" s="29" t="s">
        <v>72</v>
      </c>
      <c r="B46" s="30" t="s">
        <v>135</v>
      </c>
      <c r="C46" s="31">
        <v>45092</v>
      </c>
      <c r="D46" s="30" t="s">
        <v>29</v>
      </c>
      <c r="E46" s="30"/>
      <c r="F46" s="30" t="s">
        <v>17</v>
      </c>
      <c r="G46" s="32"/>
      <c r="H46" s="32">
        <v>1726972</v>
      </c>
      <c r="I46" s="26"/>
      <c r="J46" s="33"/>
      <c r="K46" s="33"/>
      <c r="L46" s="33"/>
      <c r="M46" s="34" t="s">
        <v>57</v>
      </c>
      <c r="O46" s="7"/>
    </row>
    <row r="47" spans="1:16" ht="54" customHeight="1" x14ac:dyDescent="0.15">
      <c r="A47" s="29" t="s">
        <v>72</v>
      </c>
      <c r="B47" s="30" t="s">
        <v>135</v>
      </c>
      <c r="C47" s="31">
        <v>45092</v>
      </c>
      <c r="D47" s="30" t="s">
        <v>30</v>
      </c>
      <c r="E47" s="30"/>
      <c r="F47" s="30" t="s">
        <v>17</v>
      </c>
      <c r="G47" s="32"/>
      <c r="H47" s="32">
        <v>1694483</v>
      </c>
      <c r="I47" s="26"/>
      <c r="J47" s="33"/>
      <c r="K47" s="33"/>
      <c r="L47" s="33"/>
      <c r="M47" s="34" t="s">
        <v>57</v>
      </c>
      <c r="O47" s="7"/>
    </row>
    <row r="48" spans="1:16" s="12" customFormat="1" ht="54" customHeight="1" x14ac:dyDescent="0.15">
      <c r="A48" s="29" t="s">
        <v>72</v>
      </c>
      <c r="B48" s="30" t="s">
        <v>135</v>
      </c>
      <c r="C48" s="31">
        <v>45092</v>
      </c>
      <c r="D48" s="30" t="s">
        <v>31</v>
      </c>
      <c r="E48" s="30"/>
      <c r="F48" s="30" t="s">
        <v>17</v>
      </c>
      <c r="G48" s="32"/>
      <c r="H48" s="32">
        <v>352839</v>
      </c>
      <c r="I48" s="26"/>
      <c r="J48" s="33"/>
      <c r="K48" s="33"/>
      <c r="L48" s="33"/>
      <c r="M48" s="34" t="s">
        <v>57</v>
      </c>
      <c r="N48" s="9"/>
      <c r="O48" s="7"/>
      <c r="P48" s="7"/>
    </row>
    <row r="49" spans="1:16" ht="54" customHeight="1" x14ac:dyDescent="0.15">
      <c r="A49" s="29" t="s">
        <v>72</v>
      </c>
      <c r="B49" s="30" t="s">
        <v>135</v>
      </c>
      <c r="C49" s="31">
        <v>45092</v>
      </c>
      <c r="D49" s="30" t="s">
        <v>21</v>
      </c>
      <c r="E49" s="30"/>
      <c r="F49" s="30" t="s">
        <v>17</v>
      </c>
      <c r="G49" s="32"/>
      <c r="H49" s="32">
        <v>237398</v>
      </c>
      <c r="I49" s="26"/>
      <c r="J49" s="33"/>
      <c r="K49" s="33"/>
      <c r="L49" s="33"/>
      <c r="M49" s="34" t="s">
        <v>57</v>
      </c>
      <c r="O49" s="7"/>
    </row>
    <row r="50" spans="1:16" ht="54" customHeight="1" x14ac:dyDescent="0.15">
      <c r="A50" s="22" t="s">
        <v>73</v>
      </c>
      <c r="B50" s="23" t="s">
        <v>135</v>
      </c>
      <c r="C50" s="24">
        <v>45092</v>
      </c>
      <c r="D50" s="23" t="s">
        <v>74</v>
      </c>
      <c r="E50" s="23"/>
      <c r="F50" s="23" t="s">
        <v>17</v>
      </c>
      <c r="G50" s="25">
        <v>2424642</v>
      </c>
      <c r="H50" s="25">
        <v>1880000</v>
      </c>
      <c r="I50" s="26">
        <f t="shared" ref="I50:I59" si="0">H50/G50</f>
        <v>0.77537219927725409</v>
      </c>
      <c r="J50" s="27"/>
      <c r="K50" s="27"/>
      <c r="L50" s="27"/>
      <c r="M50" s="28" t="s">
        <v>57</v>
      </c>
      <c r="N50" s="11"/>
      <c r="O50" s="12"/>
      <c r="P50" s="12"/>
    </row>
    <row r="51" spans="1:16" ht="54" customHeight="1" x14ac:dyDescent="0.15">
      <c r="A51" s="22" t="s">
        <v>75</v>
      </c>
      <c r="B51" s="23" t="s">
        <v>135</v>
      </c>
      <c r="C51" s="24">
        <v>45092</v>
      </c>
      <c r="D51" s="23" t="s">
        <v>76</v>
      </c>
      <c r="E51" s="23"/>
      <c r="F51" s="23" t="s">
        <v>17</v>
      </c>
      <c r="G51" s="25">
        <v>2172904</v>
      </c>
      <c r="H51" s="25">
        <v>1192268</v>
      </c>
      <c r="I51" s="26">
        <f t="shared" si="0"/>
        <v>0.54869796364680634</v>
      </c>
      <c r="J51" s="27"/>
      <c r="K51" s="27"/>
      <c r="L51" s="27"/>
      <c r="M51" s="28" t="s">
        <v>57</v>
      </c>
      <c r="N51" s="11"/>
      <c r="O51" s="12"/>
      <c r="P51" s="12"/>
    </row>
    <row r="52" spans="1:16" ht="54" customHeight="1" x14ac:dyDescent="0.15">
      <c r="A52" s="22" t="s">
        <v>77</v>
      </c>
      <c r="B52" s="23" t="s">
        <v>135</v>
      </c>
      <c r="C52" s="24">
        <v>45093</v>
      </c>
      <c r="D52" s="23" t="s">
        <v>78</v>
      </c>
      <c r="E52" s="23"/>
      <c r="F52" s="23" t="s">
        <v>17</v>
      </c>
      <c r="G52" s="25">
        <v>3501999</v>
      </c>
      <c r="H52" s="25">
        <v>3190000</v>
      </c>
      <c r="I52" s="26">
        <f t="shared" si="0"/>
        <v>0.910908312652288</v>
      </c>
      <c r="J52" s="27"/>
      <c r="K52" s="27"/>
      <c r="L52" s="27"/>
      <c r="M52" s="28" t="s">
        <v>57</v>
      </c>
      <c r="N52" s="11"/>
      <c r="O52" s="12"/>
      <c r="P52" s="12"/>
    </row>
    <row r="53" spans="1:16" s="12" customFormat="1" ht="54" customHeight="1" x14ac:dyDescent="0.15">
      <c r="A53" s="22" t="s">
        <v>79</v>
      </c>
      <c r="B53" s="23" t="s">
        <v>135</v>
      </c>
      <c r="C53" s="24">
        <v>45097</v>
      </c>
      <c r="D53" s="23" t="s">
        <v>80</v>
      </c>
      <c r="E53" s="23"/>
      <c r="F53" s="23" t="s">
        <v>17</v>
      </c>
      <c r="G53" s="25">
        <v>6132500</v>
      </c>
      <c r="H53" s="25">
        <v>2860000</v>
      </c>
      <c r="I53" s="26">
        <f t="shared" si="0"/>
        <v>0.46636771300448432</v>
      </c>
      <c r="J53" s="27"/>
      <c r="K53" s="27"/>
      <c r="L53" s="27"/>
      <c r="M53" s="28" t="s">
        <v>57</v>
      </c>
      <c r="N53" s="11"/>
    </row>
    <row r="54" spans="1:16" s="12" customFormat="1" ht="54" customHeight="1" x14ac:dyDescent="0.15">
      <c r="A54" s="22" t="s">
        <v>81</v>
      </c>
      <c r="B54" s="23" t="s">
        <v>135</v>
      </c>
      <c r="C54" s="24">
        <v>45097</v>
      </c>
      <c r="D54" s="23" t="s">
        <v>82</v>
      </c>
      <c r="E54" s="23"/>
      <c r="F54" s="23" t="s">
        <v>17</v>
      </c>
      <c r="G54" s="25">
        <v>2248400</v>
      </c>
      <c r="H54" s="25">
        <v>2156000</v>
      </c>
      <c r="I54" s="26">
        <f t="shared" si="0"/>
        <v>0.95890410958904104</v>
      </c>
      <c r="J54" s="27"/>
      <c r="K54" s="27"/>
      <c r="L54" s="27"/>
      <c r="M54" s="28" t="s">
        <v>57</v>
      </c>
      <c r="N54" s="11"/>
    </row>
    <row r="55" spans="1:16" s="12" customFormat="1" ht="54" customHeight="1" x14ac:dyDescent="0.15">
      <c r="A55" s="22" t="s">
        <v>83</v>
      </c>
      <c r="B55" s="23" t="s">
        <v>135</v>
      </c>
      <c r="C55" s="24">
        <v>45105</v>
      </c>
      <c r="D55" s="23" t="s">
        <v>63</v>
      </c>
      <c r="E55" s="23"/>
      <c r="F55" s="23" t="s">
        <v>17</v>
      </c>
      <c r="G55" s="25">
        <v>1180938</v>
      </c>
      <c r="H55" s="25">
        <v>1100000</v>
      </c>
      <c r="I55" s="26">
        <f t="shared" si="0"/>
        <v>0.93146295571825111</v>
      </c>
      <c r="J55" s="27"/>
      <c r="K55" s="27"/>
      <c r="L55" s="27"/>
      <c r="M55" s="28"/>
      <c r="N55" s="17"/>
      <c r="O55" s="17"/>
      <c r="P55" s="21"/>
    </row>
    <row r="56" spans="1:16" s="12" customFormat="1" ht="54" customHeight="1" x14ac:dyDescent="0.15">
      <c r="A56" s="22" t="s">
        <v>84</v>
      </c>
      <c r="B56" s="23" t="s">
        <v>135</v>
      </c>
      <c r="C56" s="24">
        <v>45113</v>
      </c>
      <c r="D56" s="23" t="s">
        <v>85</v>
      </c>
      <c r="E56" s="23"/>
      <c r="F56" s="23" t="s">
        <v>17</v>
      </c>
      <c r="G56" s="25">
        <v>1936000</v>
      </c>
      <c r="H56" s="25">
        <v>1936000</v>
      </c>
      <c r="I56" s="26">
        <f t="shared" si="0"/>
        <v>1</v>
      </c>
      <c r="J56" s="27"/>
      <c r="K56" s="27"/>
      <c r="L56" s="27"/>
      <c r="M56" s="28"/>
      <c r="N56" s="17"/>
      <c r="O56" s="17"/>
      <c r="P56" s="21"/>
    </row>
    <row r="57" spans="1:16" s="12" customFormat="1" ht="54" customHeight="1" x14ac:dyDescent="0.15">
      <c r="A57" s="22" t="s">
        <v>86</v>
      </c>
      <c r="B57" s="23" t="s">
        <v>135</v>
      </c>
      <c r="C57" s="24">
        <v>45113</v>
      </c>
      <c r="D57" s="23" t="s">
        <v>87</v>
      </c>
      <c r="E57" s="23"/>
      <c r="F57" s="23" t="s">
        <v>17</v>
      </c>
      <c r="G57" s="25">
        <v>2761000</v>
      </c>
      <c r="H57" s="25">
        <v>1353000</v>
      </c>
      <c r="I57" s="26">
        <f t="shared" si="0"/>
        <v>0.49003984063745021</v>
      </c>
      <c r="J57" s="27"/>
      <c r="K57" s="27"/>
      <c r="L57" s="27"/>
      <c r="M57" s="28"/>
      <c r="N57" s="17"/>
      <c r="O57" s="17"/>
      <c r="P57" s="21"/>
    </row>
    <row r="58" spans="1:16" s="16" customFormat="1" ht="53.25" customHeight="1" x14ac:dyDescent="0.15">
      <c r="A58" s="22" t="s">
        <v>144</v>
      </c>
      <c r="B58" s="30" t="s">
        <v>135</v>
      </c>
      <c r="C58" s="24">
        <v>45114</v>
      </c>
      <c r="D58" s="23" t="s">
        <v>186</v>
      </c>
      <c r="E58" s="23"/>
      <c r="F58" s="30" t="s">
        <v>17</v>
      </c>
      <c r="G58" s="25">
        <v>1576800</v>
      </c>
      <c r="H58" s="25">
        <v>1425600</v>
      </c>
      <c r="I58" s="26">
        <f t="shared" si="0"/>
        <v>0.90410958904109584</v>
      </c>
      <c r="J58" s="27"/>
      <c r="K58" s="27"/>
      <c r="L58" s="27"/>
      <c r="M58" s="28"/>
      <c r="N58" s="15"/>
      <c r="O58" s="15"/>
    </row>
    <row r="59" spans="1:16" s="16" customFormat="1" ht="53.25" customHeight="1" x14ac:dyDescent="0.15">
      <c r="A59" s="22" t="s">
        <v>170</v>
      </c>
      <c r="B59" s="30" t="s">
        <v>135</v>
      </c>
      <c r="C59" s="24">
        <v>45114</v>
      </c>
      <c r="D59" s="23" t="s">
        <v>187</v>
      </c>
      <c r="E59" s="23"/>
      <c r="F59" s="30" t="s">
        <v>17</v>
      </c>
      <c r="G59" s="25">
        <v>1184497</v>
      </c>
      <c r="H59" s="25">
        <v>964807</v>
      </c>
      <c r="I59" s="26">
        <f t="shared" si="0"/>
        <v>0.81452886752773546</v>
      </c>
      <c r="J59" s="27"/>
      <c r="K59" s="27"/>
      <c r="L59" s="27"/>
      <c r="M59" s="28"/>
      <c r="N59" s="15"/>
      <c r="O59" s="15"/>
    </row>
    <row r="60" spans="1:16" s="16" customFormat="1" ht="53.25" customHeight="1" x14ac:dyDescent="0.15">
      <c r="A60" s="29" t="s">
        <v>88</v>
      </c>
      <c r="B60" s="30" t="s">
        <v>135</v>
      </c>
      <c r="C60" s="31">
        <v>45118</v>
      </c>
      <c r="D60" s="30" t="s">
        <v>19</v>
      </c>
      <c r="E60" s="30"/>
      <c r="F60" s="30" t="s">
        <v>17</v>
      </c>
      <c r="G60" s="32"/>
      <c r="H60" s="32">
        <v>273162</v>
      </c>
      <c r="I60" s="26"/>
      <c r="J60" s="33"/>
      <c r="K60" s="33"/>
      <c r="L60" s="33"/>
      <c r="M60" s="34" t="s">
        <v>20</v>
      </c>
      <c r="N60" s="13"/>
      <c r="O60" s="13"/>
      <c r="P60" s="14"/>
    </row>
    <row r="61" spans="1:16" s="16" customFormat="1" ht="53.25" customHeight="1" x14ac:dyDescent="0.15">
      <c r="A61" s="29" t="s">
        <v>88</v>
      </c>
      <c r="B61" s="30" t="s">
        <v>135</v>
      </c>
      <c r="C61" s="31">
        <v>45118</v>
      </c>
      <c r="D61" s="30" t="s">
        <v>21</v>
      </c>
      <c r="E61" s="30"/>
      <c r="F61" s="30" t="s">
        <v>17</v>
      </c>
      <c r="G61" s="32"/>
      <c r="H61" s="32">
        <v>2225653</v>
      </c>
      <c r="I61" s="26"/>
      <c r="J61" s="33"/>
      <c r="K61" s="33"/>
      <c r="L61" s="33"/>
      <c r="M61" s="34" t="s">
        <v>20</v>
      </c>
      <c r="N61" s="13"/>
      <c r="O61" s="13"/>
      <c r="P61" s="14"/>
    </row>
    <row r="62" spans="1:16" s="16" customFormat="1" ht="53.25" customHeight="1" x14ac:dyDescent="0.15">
      <c r="A62" s="22" t="s">
        <v>89</v>
      </c>
      <c r="B62" s="23" t="s">
        <v>135</v>
      </c>
      <c r="C62" s="24">
        <v>45118</v>
      </c>
      <c r="D62" s="23" t="s">
        <v>90</v>
      </c>
      <c r="E62" s="23"/>
      <c r="F62" s="23" t="s">
        <v>17</v>
      </c>
      <c r="G62" s="25">
        <v>6545000</v>
      </c>
      <c r="H62" s="25">
        <v>5709000</v>
      </c>
      <c r="I62" s="26">
        <f>H62/G62</f>
        <v>0.87226890756302522</v>
      </c>
      <c r="J62" s="27"/>
      <c r="K62" s="27"/>
      <c r="L62" s="27"/>
      <c r="M62" s="28"/>
      <c r="N62" s="15"/>
      <c r="O62" s="15"/>
    </row>
    <row r="63" spans="1:16" s="16" customFormat="1" ht="53.25" customHeight="1" x14ac:dyDescent="0.15">
      <c r="A63" s="22" t="s">
        <v>91</v>
      </c>
      <c r="B63" s="23" t="s">
        <v>135</v>
      </c>
      <c r="C63" s="24">
        <v>45118</v>
      </c>
      <c r="D63" s="23" t="s">
        <v>59</v>
      </c>
      <c r="E63" s="23"/>
      <c r="F63" s="23" t="s">
        <v>17</v>
      </c>
      <c r="G63" s="25">
        <v>3709355</v>
      </c>
      <c r="H63" s="25">
        <v>2915000</v>
      </c>
      <c r="I63" s="26">
        <f>H63/G63</f>
        <v>0.78585090938990743</v>
      </c>
      <c r="J63" s="27"/>
      <c r="K63" s="27"/>
      <c r="L63" s="27"/>
      <c r="M63" s="28"/>
      <c r="N63" s="15"/>
      <c r="O63" s="15"/>
    </row>
    <row r="64" spans="1:16" s="14" customFormat="1" ht="53.25" customHeight="1" x14ac:dyDescent="0.15">
      <c r="A64" s="22" t="s">
        <v>92</v>
      </c>
      <c r="B64" s="23" t="s">
        <v>135</v>
      </c>
      <c r="C64" s="24">
        <v>45120</v>
      </c>
      <c r="D64" s="23" t="s">
        <v>78</v>
      </c>
      <c r="E64" s="23"/>
      <c r="F64" s="23" t="s">
        <v>17</v>
      </c>
      <c r="G64" s="25">
        <v>4080368</v>
      </c>
      <c r="H64" s="25">
        <v>3850000</v>
      </c>
      <c r="I64" s="26">
        <f>H64/G64</f>
        <v>0.94354234716084429</v>
      </c>
      <c r="J64" s="27"/>
      <c r="K64" s="27"/>
      <c r="L64" s="27"/>
      <c r="M64" s="28"/>
      <c r="N64" s="15"/>
      <c r="O64" s="15"/>
      <c r="P64" s="16"/>
    </row>
    <row r="65" spans="1:16" s="14" customFormat="1" ht="53.25" customHeight="1" x14ac:dyDescent="0.15">
      <c r="A65" s="22" t="s">
        <v>93</v>
      </c>
      <c r="B65" s="23" t="s">
        <v>135</v>
      </c>
      <c r="C65" s="24">
        <v>45134</v>
      </c>
      <c r="D65" s="23" t="s">
        <v>26</v>
      </c>
      <c r="E65" s="23"/>
      <c r="F65" s="23" t="s">
        <v>17</v>
      </c>
      <c r="G65" s="25">
        <v>1632960</v>
      </c>
      <c r="H65" s="25">
        <v>1474200</v>
      </c>
      <c r="I65" s="26">
        <f>H65/G65</f>
        <v>0.90277777777777779</v>
      </c>
      <c r="J65" s="27"/>
      <c r="K65" s="27"/>
      <c r="L65" s="27"/>
      <c r="M65" s="28"/>
      <c r="N65" s="15"/>
      <c r="O65" s="15"/>
      <c r="P65" s="16"/>
    </row>
    <row r="66" spans="1:16" s="16" customFormat="1" ht="53.25" customHeight="1" x14ac:dyDescent="0.15">
      <c r="A66" s="22" t="s">
        <v>94</v>
      </c>
      <c r="B66" s="23" t="s">
        <v>135</v>
      </c>
      <c r="C66" s="24">
        <v>45135</v>
      </c>
      <c r="D66" s="23" t="s">
        <v>95</v>
      </c>
      <c r="E66" s="23"/>
      <c r="F66" s="23" t="s">
        <v>17</v>
      </c>
      <c r="G66" s="25">
        <v>4593105</v>
      </c>
      <c r="H66" s="25">
        <v>4372500</v>
      </c>
      <c r="I66" s="26">
        <f>H66/G66</f>
        <v>0.95197039910909942</v>
      </c>
      <c r="J66" s="27"/>
      <c r="K66" s="27"/>
      <c r="L66" s="27"/>
      <c r="M66" s="28"/>
      <c r="N66" s="15"/>
      <c r="O66" s="15"/>
    </row>
    <row r="67" spans="1:16" s="16" customFormat="1" ht="53.25" customHeight="1" x14ac:dyDescent="0.15">
      <c r="A67" s="29" t="s">
        <v>96</v>
      </c>
      <c r="B67" s="30" t="s">
        <v>135</v>
      </c>
      <c r="C67" s="31">
        <v>45146</v>
      </c>
      <c r="D67" s="30" t="s">
        <v>19</v>
      </c>
      <c r="E67" s="30"/>
      <c r="F67" s="30" t="s">
        <v>17</v>
      </c>
      <c r="G67" s="32"/>
      <c r="H67" s="32">
        <v>214957</v>
      </c>
      <c r="I67" s="26"/>
      <c r="J67" s="33"/>
      <c r="K67" s="33"/>
      <c r="L67" s="33"/>
      <c r="M67" s="34" t="s">
        <v>20</v>
      </c>
      <c r="N67" s="13"/>
      <c r="O67" s="13"/>
      <c r="P67" s="14"/>
    </row>
    <row r="68" spans="1:16" s="16" customFormat="1" ht="53.25" customHeight="1" x14ac:dyDescent="0.15">
      <c r="A68" s="29" t="s">
        <v>96</v>
      </c>
      <c r="B68" s="30" t="s">
        <v>135</v>
      </c>
      <c r="C68" s="31">
        <v>45146</v>
      </c>
      <c r="D68" s="30" t="s">
        <v>21</v>
      </c>
      <c r="E68" s="30"/>
      <c r="F68" s="30" t="s">
        <v>17</v>
      </c>
      <c r="G68" s="32"/>
      <c r="H68" s="32">
        <v>3042091</v>
      </c>
      <c r="I68" s="26"/>
      <c r="J68" s="33"/>
      <c r="K68" s="33"/>
      <c r="L68" s="33"/>
      <c r="M68" s="34" t="s">
        <v>20</v>
      </c>
      <c r="N68" s="13"/>
      <c r="O68" s="13"/>
      <c r="P68" s="14"/>
    </row>
    <row r="69" spans="1:16" s="16" customFormat="1" ht="53.25" customHeight="1" x14ac:dyDescent="0.15">
      <c r="A69" s="29" t="s">
        <v>169</v>
      </c>
      <c r="B69" s="30" t="s">
        <v>135</v>
      </c>
      <c r="C69" s="31">
        <v>45146</v>
      </c>
      <c r="D69" s="23" t="s">
        <v>188</v>
      </c>
      <c r="E69" s="30"/>
      <c r="F69" s="30" t="s">
        <v>17</v>
      </c>
      <c r="G69" s="32">
        <v>1024320</v>
      </c>
      <c r="H69" s="32">
        <v>832315</v>
      </c>
      <c r="I69" s="26">
        <f>H69/G69</f>
        <v>0.81255369415807566</v>
      </c>
      <c r="J69" s="33"/>
      <c r="K69" s="33"/>
      <c r="L69" s="33"/>
      <c r="M69" s="34"/>
      <c r="N69" s="13"/>
      <c r="O69" s="13"/>
      <c r="P69" s="14"/>
    </row>
    <row r="70" spans="1:16" s="16" customFormat="1" ht="53.25" customHeight="1" x14ac:dyDescent="0.15">
      <c r="A70" s="29" t="s">
        <v>162</v>
      </c>
      <c r="B70" s="30" t="s">
        <v>135</v>
      </c>
      <c r="C70" s="24">
        <v>45160</v>
      </c>
      <c r="D70" s="23" t="s">
        <v>183</v>
      </c>
      <c r="E70" s="30"/>
      <c r="F70" s="30" t="s">
        <v>17</v>
      </c>
      <c r="G70" s="32">
        <v>1012728</v>
      </c>
      <c r="H70" s="32">
        <v>797610</v>
      </c>
      <c r="I70" s="26">
        <f>H70/G70</f>
        <v>0.78758561035144681</v>
      </c>
      <c r="J70" s="33"/>
      <c r="K70" s="33"/>
      <c r="L70" s="33"/>
      <c r="M70" s="34"/>
      <c r="N70" s="13"/>
      <c r="O70" s="13"/>
      <c r="P70" s="14"/>
    </row>
    <row r="71" spans="1:16" s="16" customFormat="1" ht="53.25" customHeight="1" x14ac:dyDescent="0.15">
      <c r="A71" s="22" t="s">
        <v>97</v>
      </c>
      <c r="B71" s="23" t="s">
        <v>135</v>
      </c>
      <c r="C71" s="24">
        <v>45160</v>
      </c>
      <c r="D71" s="23" t="s">
        <v>98</v>
      </c>
      <c r="E71" s="23"/>
      <c r="F71" s="23" t="s">
        <v>17</v>
      </c>
      <c r="G71" s="25">
        <v>3272313</v>
      </c>
      <c r="H71" s="25">
        <v>3190000</v>
      </c>
      <c r="I71" s="26">
        <f>H71/G71</f>
        <v>0.97484562143046827</v>
      </c>
      <c r="J71" s="27"/>
      <c r="K71" s="27"/>
      <c r="L71" s="27"/>
      <c r="M71" s="28"/>
      <c r="N71" s="15"/>
      <c r="O71" s="15"/>
    </row>
    <row r="72" spans="1:16" s="16" customFormat="1" ht="53.25" customHeight="1" x14ac:dyDescent="0.15">
      <c r="A72" s="22" t="s">
        <v>99</v>
      </c>
      <c r="B72" s="23" t="s">
        <v>135</v>
      </c>
      <c r="C72" s="24">
        <v>45169</v>
      </c>
      <c r="D72" s="23" t="s">
        <v>100</v>
      </c>
      <c r="E72" s="23"/>
      <c r="F72" s="23" t="s">
        <v>17</v>
      </c>
      <c r="G72" s="25">
        <v>2513126</v>
      </c>
      <c r="H72" s="25">
        <v>2511960</v>
      </c>
      <c r="I72" s="26">
        <f>H72/G72</f>
        <v>0.99953603599660346</v>
      </c>
      <c r="J72" s="27"/>
      <c r="K72" s="27"/>
      <c r="L72" s="27"/>
      <c r="M72" s="28"/>
      <c r="N72" s="15"/>
      <c r="O72" s="15"/>
    </row>
    <row r="73" spans="1:16" s="14" customFormat="1" ht="53.25" customHeight="1" x14ac:dyDescent="0.15">
      <c r="A73" s="29" t="s">
        <v>101</v>
      </c>
      <c r="B73" s="30" t="s">
        <v>135</v>
      </c>
      <c r="C73" s="31">
        <v>45176</v>
      </c>
      <c r="D73" s="30" t="s">
        <v>19</v>
      </c>
      <c r="E73" s="30"/>
      <c r="F73" s="30" t="s">
        <v>17</v>
      </c>
      <c r="G73" s="32"/>
      <c r="H73" s="32">
        <v>313804</v>
      </c>
      <c r="I73" s="26"/>
      <c r="J73" s="33"/>
      <c r="K73" s="33"/>
      <c r="L73" s="33"/>
      <c r="M73" s="34" t="s">
        <v>20</v>
      </c>
      <c r="N73" s="13"/>
      <c r="O73" s="13"/>
    </row>
    <row r="74" spans="1:16" s="14" customFormat="1" ht="53.25" customHeight="1" x14ac:dyDescent="0.15">
      <c r="A74" s="29" t="s">
        <v>101</v>
      </c>
      <c r="B74" s="30" t="s">
        <v>135</v>
      </c>
      <c r="C74" s="31">
        <v>45176</v>
      </c>
      <c r="D74" s="30" t="s">
        <v>21</v>
      </c>
      <c r="E74" s="30"/>
      <c r="F74" s="30" t="s">
        <v>17</v>
      </c>
      <c r="G74" s="32"/>
      <c r="H74" s="32">
        <v>2511129</v>
      </c>
      <c r="I74" s="26"/>
      <c r="J74" s="33"/>
      <c r="K74" s="33"/>
      <c r="L74" s="33"/>
      <c r="M74" s="34" t="s">
        <v>20</v>
      </c>
      <c r="N74" s="13"/>
      <c r="O74" s="13"/>
    </row>
    <row r="75" spans="1:16" s="14" customFormat="1" ht="53.25" customHeight="1" x14ac:dyDescent="0.15">
      <c r="A75" s="22" t="s">
        <v>102</v>
      </c>
      <c r="B75" s="23" t="s">
        <v>135</v>
      </c>
      <c r="C75" s="24">
        <v>45177</v>
      </c>
      <c r="D75" s="23" t="s">
        <v>26</v>
      </c>
      <c r="E75" s="23"/>
      <c r="F75" s="23" t="s">
        <v>17</v>
      </c>
      <c r="G75" s="25"/>
      <c r="H75" s="25">
        <v>8587291</v>
      </c>
      <c r="I75" s="26"/>
      <c r="J75" s="27"/>
      <c r="K75" s="27"/>
      <c r="L75" s="27"/>
      <c r="M75" s="28" t="s">
        <v>20</v>
      </c>
      <c r="N75" s="15"/>
      <c r="O75" s="15"/>
      <c r="P75" s="16"/>
    </row>
    <row r="76" spans="1:16" s="14" customFormat="1" ht="53.25" customHeight="1" x14ac:dyDescent="0.15">
      <c r="A76" s="22" t="s">
        <v>102</v>
      </c>
      <c r="B76" s="23" t="s">
        <v>135</v>
      </c>
      <c r="C76" s="24">
        <v>45177</v>
      </c>
      <c r="D76" s="23" t="s">
        <v>27</v>
      </c>
      <c r="E76" s="23"/>
      <c r="F76" s="23" t="s">
        <v>17</v>
      </c>
      <c r="G76" s="25"/>
      <c r="H76" s="25">
        <v>10723612</v>
      </c>
      <c r="I76" s="26"/>
      <c r="J76" s="27"/>
      <c r="K76" s="27"/>
      <c r="L76" s="27"/>
      <c r="M76" s="28" t="s">
        <v>20</v>
      </c>
      <c r="N76" s="15"/>
      <c r="O76" s="15"/>
      <c r="P76" s="16"/>
    </row>
    <row r="77" spans="1:16" s="16" customFormat="1" ht="53.25" customHeight="1" x14ac:dyDescent="0.15">
      <c r="A77" s="22" t="s">
        <v>103</v>
      </c>
      <c r="B77" s="23" t="s">
        <v>135</v>
      </c>
      <c r="C77" s="24">
        <v>45181</v>
      </c>
      <c r="D77" s="23" t="s">
        <v>29</v>
      </c>
      <c r="E77" s="23"/>
      <c r="F77" s="23" t="s">
        <v>17</v>
      </c>
      <c r="G77" s="25"/>
      <c r="H77" s="25">
        <v>2326687</v>
      </c>
      <c r="I77" s="26"/>
      <c r="J77" s="27"/>
      <c r="K77" s="27"/>
      <c r="L77" s="27"/>
      <c r="M77" s="28" t="s">
        <v>20</v>
      </c>
      <c r="N77" s="15"/>
      <c r="O77" s="15"/>
    </row>
    <row r="78" spans="1:16" s="16" customFormat="1" ht="53.25" customHeight="1" x14ac:dyDescent="0.15">
      <c r="A78" s="22" t="s">
        <v>103</v>
      </c>
      <c r="B78" s="23" t="s">
        <v>135</v>
      </c>
      <c r="C78" s="24">
        <v>45181</v>
      </c>
      <c r="D78" s="23" t="s">
        <v>30</v>
      </c>
      <c r="E78" s="23"/>
      <c r="F78" s="23" t="s">
        <v>17</v>
      </c>
      <c r="G78" s="25"/>
      <c r="H78" s="25">
        <v>2295956</v>
      </c>
      <c r="I78" s="26"/>
      <c r="J78" s="27"/>
      <c r="K78" s="27"/>
      <c r="L78" s="27"/>
      <c r="M78" s="28" t="s">
        <v>20</v>
      </c>
      <c r="N78" s="15"/>
      <c r="O78" s="15"/>
    </row>
    <row r="79" spans="1:16" s="14" customFormat="1" ht="53.25" customHeight="1" x14ac:dyDescent="0.15">
      <c r="A79" s="22" t="s">
        <v>103</v>
      </c>
      <c r="B79" s="23" t="s">
        <v>135</v>
      </c>
      <c r="C79" s="24">
        <v>45181</v>
      </c>
      <c r="D79" s="23" t="s">
        <v>31</v>
      </c>
      <c r="E79" s="23"/>
      <c r="F79" s="23" t="s">
        <v>17</v>
      </c>
      <c r="G79" s="25"/>
      <c r="H79" s="25">
        <v>653249</v>
      </c>
      <c r="I79" s="26"/>
      <c r="J79" s="27"/>
      <c r="K79" s="27"/>
      <c r="L79" s="27"/>
      <c r="M79" s="28" t="s">
        <v>20</v>
      </c>
      <c r="N79" s="15"/>
      <c r="O79" s="15"/>
      <c r="P79" s="16"/>
    </row>
    <row r="80" spans="1:16" s="14" customFormat="1" ht="53.25" customHeight="1" x14ac:dyDescent="0.15">
      <c r="A80" s="22" t="s">
        <v>103</v>
      </c>
      <c r="B80" s="23" t="s">
        <v>135</v>
      </c>
      <c r="C80" s="24">
        <v>45181</v>
      </c>
      <c r="D80" s="23" t="s">
        <v>21</v>
      </c>
      <c r="E80" s="23"/>
      <c r="F80" s="23" t="s">
        <v>17</v>
      </c>
      <c r="G80" s="25"/>
      <c r="H80" s="25">
        <v>435370</v>
      </c>
      <c r="I80" s="26"/>
      <c r="J80" s="27"/>
      <c r="K80" s="27"/>
      <c r="L80" s="27"/>
      <c r="M80" s="28" t="s">
        <v>57</v>
      </c>
      <c r="N80" s="15"/>
      <c r="O80" s="15"/>
      <c r="P80" s="16"/>
    </row>
    <row r="81" spans="1:16" s="14" customFormat="1" ht="53.25" customHeight="1" x14ac:dyDescent="0.15">
      <c r="A81" s="29" t="s">
        <v>104</v>
      </c>
      <c r="B81" s="30" t="s">
        <v>135</v>
      </c>
      <c r="C81" s="31">
        <v>45182</v>
      </c>
      <c r="D81" s="30" t="s">
        <v>23</v>
      </c>
      <c r="E81" s="30"/>
      <c r="F81" s="30" t="s">
        <v>17</v>
      </c>
      <c r="G81" s="32"/>
      <c r="H81" s="32">
        <v>2203008</v>
      </c>
      <c r="I81" s="26"/>
      <c r="J81" s="33"/>
      <c r="K81" s="33"/>
      <c r="L81" s="33"/>
      <c r="M81" s="34" t="s">
        <v>57</v>
      </c>
      <c r="N81" s="13"/>
      <c r="O81" s="13"/>
    </row>
    <row r="82" spans="1:16" s="16" customFormat="1" ht="53.25" customHeight="1" x14ac:dyDescent="0.15">
      <c r="A82" s="29" t="s">
        <v>104</v>
      </c>
      <c r="B82" s="30" t="s">
        <v>135</v>
      </c>
      <c r="C82" s="31">
        <v>45182</v>
      </c>
      <c r="D82" s="30" t="s">
        <v>24</v>
      </c>
      <c r="E82" s="30"/>
      <c r="F82" s="30" t="s">
        <v>17</v>
      </c>
      <c r="G82" s="32"/>
      <c r="H82" s="32">
        <v>831512</v>
      </c>
      <c r="I82" s="26"/>
      <c r="J82" s="33"/>
      <c r="K82" s="33"/>
      <c r="L82" s="33"/>
      <c r="M82" s="34" t="s">
        <v>57</v>
      </c>
      <c r="N82" s="13"/>
      <c r="O82" s="13"/>
      <c r="P82" s="14"/>
    </row>
    <row r="83" spans="1:16" s="16" customFormat="1" ht="53.25" customHeight="1" x14ac:dyDescent="0.15">
      <c r="A83" s="22" t="s">
        <v>105</v>
      </c>
      <c r="B83" s="23" t="s">
        <v>135</v>
      </c>
      <c r="C83" s="24">
        <v>45201</v>
      </c>
      <c r="D83" s="23" t="s">
        <v>106</v>
      </c>
      <c r="E83" s="23"/>
      <c r="F83" s="23" t="s">
        <v>17</v>
      </c>
      <c r="G83" s="25">
        <v>1731400</v>
      </c>
      <c r="H83" s="25">
        <v>1650000</v>
      </c>
      <c r="I83" s="26">
        <f>H83/G83</f>
        <v>0.95298602287166456</v>
      </c>
      <c r="J83" s="27"/>
      <c r="K83" s="27"/>
      <c r="L83" s="27"/>
      <c r="M83" s="28"/>
      <c r="N83" s="15"/>
      <c r="O83" s="15"/>
    </row>
    <row r="84" spans="1:16" s="16" customFormat="1" ht="53.25" customHeight="1" x14ac:dyDescent="0.15">
      <c r="A84" s="22" t="s">
        <v>107</v>
      </c>
      <c r="B84" s="23" t="s">
        <v>135</v>
      </c>
      <c r="C84" s="24">
        <v>45202</v>
      </c>
      <c r="D84" s="23" t="s">
        <v>66</v>
      </c>
      <c r="E84" s="23"/>
      <c r="F84" s="23" t="s">
        <v>17</v>
      </c>
      <c r="G84" s="25">
        <v>1650016</v>
      </c>
      <c r="H84" s="25">
        <v>1628220</v>
      </c>
      <c r="I84" s="26">
        <f>H84/G84</f>
        <v>0.98679043112309217</v>
      </c>
      <c r="J84" s="27"/>
      <c r="K84" s="27"/>
      <c r="L84" s="27"/>
      <c r="M84" s="28"/>
      <c r="N84" s="15"/>
      <c r="O84" s="15"/>
    </row>
    <row r="85" spans="1:16" s="16" customFormat="1" ht="53.25" customHeight="1" x14ac:dyDescent="0.15">
      <c r="A85" s="29" t="s">
        <v>108</v>
      </c>
      <c r="B85" s="30" t="s">
        <v>135</v>
      </c>
      <c r="C85" s="31">
        <v>45211</v>
      </c>
      <c r="D85" s="30" t="s">
        <v>19</v>
      </c>
      <c r="E85" s="30"/>
      <c r="F85" s="30" t="s">
        <v>17</v>
      </c>
      <c r="G85" s="32"/>
      <c r="H85" s="32">
        <v>469344</v>
      </c>
      <c r="I85" s="26"/>
      <c r="J85" s="33"/>
      <c r="K85" s="33"/>
      <c r="L85" s="33"/>
      <c r="M85" s="34" t="s">
        <v>20</v>
      </c>
      <c r="N85" s="13"/>
      <c r="O85" s="13"/>
      <c r="P85" s="14"/>
    </row>
    <row r="86" spans="1:16" s="16" customFormat="1" ht="53.25" customHeight="1" x14ac:dyDescent="0.15">
      <c r="A86" s="29" t="s">
        <v>108</v>
      </c>
      <c r="B86" s="30" t="s">
        <v>135</v>
      </c>
      <c r="C86" s="31">
        <v>45211</v>
      </c>
      <c r="D86" s="30" t="s">
        <v>21</v>
      </c>
      <c r="E86" s="30"/>
      <c r="F86" s="30" t="s">
        <v>17</v>
      </c>
      <c r="G86" s="32"/>
      <c r="H86" s="32">
        <v>3304500</v>
      </c>
      <c r="I86" s="26"/>
      <c r="J86" s="33"/>
      <c r="K86" s="33"/>
      <c r="L86" s="33"/>
      <c r="M86" s="34" t="s">
        <v>20</v>
      </c>
      <c r="N86" s="13"/>
      <c r="O86" s="13"/>
      <c r="P86" s="14"/>
    </row>
    <row r="87" spans="1:16" s="16" customFormat="1" ht="53.25" customHeight="1" x14ac:dyDescent="0.15">
      <c r="A87" s="22" t="s">
        <v>109</v>
      </c>
      <c r="B87" s="23" t="s">
        <v>135</v>
      </c>
      <c r="C87" s="24">
        <v>45211</v>
      </c>
      <c r="D87" s="23" t="s">
        <v>184</v>
      </c>
      <c r="E87" s="23"/>
      <c r="F87" s="23" t="s">
        <v>17</v>
      </c>
      <c r="G87" s="25">
        <v>1988910</v>
      </c>
      <c r="H87" s="25">
        <v>1371700</v>
      </c>
      <c r="I87" s="26">
        <f t="shared" ref="I87:I94" si="1">H87/G87</f>
        <v>0.68967424368121233</v>
      </c>
      <c r="J87" s="27"/>
      <c r="K87" s="27"/>
      <c r="L87" s="27"/>
      <c r="M87" s="28"/>
      <c r="N87" s="15"/>
      <c r="O87" s="15"/>
    </row>
    <row r="88" spans="1:16" s="14" customFormat="1" ht="53.25" customHeight="1" x14ac:dyDescent="0.15">
      <c r="A88" s="22" t="s">
        <v>110</v>
      </c>
      <c r="B88" s="23" t="s">
        <v>135</v>
      </c>
      <c r="C88" s="24">
        <v>45216</v>
      </c>
      <c r="D88" s="23" t="s">
        <v>66</v>
      </c>
      <c r="E88" s="23"/>
      <c r="F88" s="23" t="s">
        <v>17</v>
      </c>
      <c r="G88" s="25">
        <v>2012640</v>
      </c>
      <c r="H88" s="25">
        <v>1656292</v>
      </c>
      <c r="I88" s="26">
        <f t="shared" si="1"/>
        <v>0.82294498767787583</v>
      </c>
      <c r="J88" s="27"/>
      <c r="K88" s="27"/>
      <c r="L88" s="27"/>
      <c r="M88" s="28"/>
      <c r="N88" s="15"/>
      <c r="O88" s="15"/>
      <c r="P88" s="16"/>
    </row>
    <row r="89" spans="1:16" s="14" customFormat="1" ht="53.25" customHeight="1" x14ac:dyDescent="0.15">
      <c r="A89" s="22" t="s">
        <v>111</v>
      </c>
      <c r="B89" s="23" t="s">
        <v>135</v>
      </c>
      <c r="C89" s="24">
        <v>45224</v>
      </c>
      <c r="D89" s="23" t="s">
        <v>112</v>
      </c>
      <c r="E89" s="23"/>
      <c r="F89" s="23" t="s">
        <v>17</v>
      </c>
      <c r="G89" s="25">
        <v>3340081</v>
      </c>
      <c r="H89" s="25">
        <v>3300000</v>
      </c>
      <c r="I89" s="26">
        <f t="shared" si="1"/>
        <v>0.98799999161696972</v>
      </c>
      <c r="J89" s="27"/>
      <c r="K89" s="27"/>
      <c r="L89" s="27"/>
      <c r="M89" s="28"/>
      <c r="N89" s="15"/>
      <c r="O89" s="15"/>
      <c r="P89" s="16"/>
    </row>
    <row r="90" spans="1:16" s="14" customFormat="1" ht="53.25" customHeight="1" x14ac:dyDescent="0.15">
      <c r="A90" s="22" t="s">
        <v>113</v>
      </c>
      <c r="B90" s="23" t="s">
        <v>135</v>
      </c>
      <c r="C90" s="24">
        <v>45224</v>
      </c>
      <c r="D90" s="23" t="s">
        <v>39</v>
      </c>
      <c r="E90" s="23"/>
      <c r="F90" s="23" t="s">
        <v>17</v>
      </c>
      <c r="G90" s="25">
        <v>5006161</v>
      </c>
      <c r="H90" s="25">
        <v>4400000</v>
      </c>
      <c r="I90" s="26">
        <f t="shared" si="1"/>
        <v>0.87891699847447979</v>
      </c>
      <c r="J90" s="27"/>
      <c r="K90" s="27"/>
      <c r="L90" s="27"/>
      <c r="M90" s="28"/>
      <c r="N90" s="15"/>
      <c r="O90" s="15"/>
      <c r="P90" s="16"/>
    </row>
    <row r="91" spans="1:16" s="16" customFormat="1" ht="53.25" customHeight="1" x14ac:dyDescent="0.15">
      <c r="A91" s="22" t="s">
        <v>114</v>
      </c>
      <c r="B91" s="23" t="s">
        <v>135</v>
      </c>
      <c r="C91" s="24">
        <v>45226</v>
      </c>
      <c r="D91" s="23" t="s">
        <v>115</v>
      </c>
      <c r="E91" s="23"/>
      <c r="F91" s="23" t="s">
        <v>17</v>
      </c>
      <c r="G91" s="25">
        <v>1237907</v>
      </c>
      <c r="H91" s="25">
        <v>1237907</v>
      </c>
      <c r="I91" s="26">
        <f t="shared" si="1"/>
        <v>1</v>
      </c>
      <c r="J91" s="27"/>
      <c r="K91" s="27"/>
      <c r="L91" s="27"/>
      <c r="M91" s="28"/>
      <c r="N91" s="15"/>
      <c r="O91" s="15"/>
    </row>
    <row r="92" spans="1:16" s="16" customFormat="1" ht="53.25" customHeight="1" x14ac:dyDescent="0.15">
      <c r="A92" s="22" t="s">
        <v>116</v>
      </c>
      <c r="B92" s="23" t="s">
        <v>135</v>
      </c>
      <c r="C92" s="24">
        <v>45226</v>
      </c>
      <c r="D92" s="23" t="s">
        <v>66</v>
      </c>
      <c r="E92" s="23"/>
      <c r="F92" s="23" t="s">
        <v>17</v>
      </c>
      <c r="G92" s="25">
        <v>1707552</v>
      </c>
      <c r="H92" s="25">
        <v>1687554</v>
      </c>
      <c r="I92" s="26">
        <f t="shared" si="1"/>
        <v>0.98828849721706868</v>
      </c>
      <c r="J92" s="27"/>
      <c r="K92" s="27"/>
      <c r="L92" s="27"/>
      <c r="M92" s="28"/>
      <c r="N92" s="15"/>
      <c r="O92" s="15"/>
    </row>
    <row r="93" spans="1:16" s="14" customFormat="1" ht="53.25" customHeight="1" x14ac:dyDescent="0.15">
      <c r="A93" s="22" t="s">
        <v>117</v>
      </c>
      <c r="B93" s="23" t="s">
        <v>135</v>
      </c>
      <c r="C93" s="24">
        <v>45229</v>
      </c>
      <c r="D93" s="23" t="s">
        <v>106</v>
      </c>
      <c r="E93" s="23"/>
      <c r="F93" s="23" t="s">
        <v>17</v>
      </c>
      <c r="G93" s="25">
        <v>4430800</v>
      </c>
      <c r="H93" s="25">
        <v>4074400</v>
      </c>
      <c r="I93" s="26">
        <f t="shared" si="1"/>
        <v>0.91956305858987086</v>
      </c>
      <c r="J93" s="27"/>
      <c r="K93" s="27"/>
      <c r="L93" s="27"/>
      <c r="M93" s="28"/>
      <c r="N93" s="15"/>
      <c r="O93" s="15"/>
      <c r="P93" s="16"/>
    </row>
    <row r="94" spans="1:16" s="14" customFormat="1" ht="53.25" customHeight="1" x14ac:dyDescent="0.15">
      <c r="A94" s="22" t="s">
        <v>118</v>
      </c>
      <c r="B94" s="23" t="s">
        <v>135</v>
      </c>
      <c r="C94" s="24">
        <v>45229</v>
      </c>
      <c r="D94" s="23" t="s">
        <v>119</v>
      </c>
      <c r="E94" s="23"/>
      <c r="F94" s="23" t="s">
        <v>17</v>
      </c>
      <c r="G94" s="25">
        <v>2750000</v>
      </c>
      <c r="H94" s="25">
        <v>2750000</v>
      </c>
      <c r="I94" s="26">
        <f t="shared" si="1"/>
        <v>1</v>
      </c>
      <c r="J94" s="27"/>
      <c r="K94" s="27"/>
      <c r="L94" s="27"/>
      <c r="M94" s="28"/>
      <c r="N94" s="15"/>
      <c r="O94" s="15"/>
      <c r="P94" s="16"/>
    </row>
    <row r="95" spans="1:16" s="16" customFormat="1" ht="53.25" customHeight="1" x14ac:dyDescent="0.15">
      <c r="A95" s="29" t="s">
        <v>120</v>
      </c>
      <c r="B95" s="30" t="s">
        <v>135</v>
      </c>
      <c r="C95" s="31">
        <v>45239</v>
      </c>
      <c r="D95" s="30" t="s">
        <v>19</v>
      </c>
      <c r="E95" s="30"/>
      <c r="F95" s="30" t="s">
        <v>17</v>
      </c>
      <c r="G95" s="32"/>
      <c r="H95" s="32">
        <v>1079019</v>
      </c>
      <c r="I95" s="26"/>
      <c r="J95" s="33"/>
      <c r="K95" s="33"/>
      <c r="L95" s="33"/>
      <c r="M95" s="34" t="s">
        <v>20</v>
      </c>
      <c r="N95" s="13"/>
      <c r="O95" s="13"/>
      <c r="P95" s="14"/>
    </row>
    <row r="96" spans="1:16" s="16" customFormat="1" ht="53.25" customHeight="1" x14ac:dyDescent="0.15">
      <c r="A96" s="29" t="s">
        <v>120</v>
      </c>
      <c r="B96" s="30" t="s">
        <v>135</v>
      </c>
      <c r="C96" s="31">
        <v>45239</v>
      </c>
      <c r="D96" s="30" t="s">
        <v>21</v>
      </c>
      <c r="E96" s="30"/>
      <c r="F96" s="30" t="s">
        <v>17</v>
      </c>
      <c r="G96" s="32"/>
      <c r="H96" s="32">
        <v>3076766</v>
      </c>
      <c r="I96" s="26"/>
      <c r="J96" s="33"/>
      <c r="K96" s="33"/>
      <c r="L96" s="33"/>
      <c r="M96" s="34" t="s">
        <v>20</v>
      </c>
      <c r="N96" s="13"/>
      <c r="O96" s="13"/>
      <c r="P96" s="14"/>
    </row>
    <row r="97" spans="1:16" s="16" customFormat="1" ht="53.25" customHeight="1" x14ac:dyDescent="0.15">
      <c r="A97" s="22" t="s">
        <v>121</v>
      </c>
      <c r="B97" s="23" t="s">
        <v>135</v>
      </c>
      <c r="C97" s="24">
        <v>45257</v>
      </c>
      <c r="D97" s="23" t="s">
        <v>66</v>
      </c>
      <c r="E97" s="23"/>
      <c r="F97" s="23" t="s">
        <v>17</v>
      </c>
      <c r="G97" s="25">
        <v>1458523</v>
      </c>
      <c r="H97" s="25">
        <v>1315600</v>
      </c>
      <c r="I97" s="26">
        <f>H97/G97</f>
        <v>0.90200840165016249</v>
      </c>
      <c r="J97" s="27"/>
      <c r="K97" s="27"/>
      <c r="L97" s="27"/>
      <c r="M97" s="28"/>
      <c r="N97" s="15"/>
      <c r="O97" s="15"/>
    </row>
    <row r="98" spans="1:16" s="16" customFormat="1" ht="53.25" customHeight="1" x14ac:dyDescent="0.15">
      <c r="A98" s="22" t="s">
        <v>122</v>
      </c>
      <c r="B98" s="23" t="s">
        <v>135</v>
      </c>
      <c r="C98" s="24">
        <v>45264</v>
      </c>
      <c r="D98" s="23" t="s">
        <v>123</v>
      </c>
      <c r="E98" s="23"/>
      <c r="F98" s="23" t="s">
        <v>17</v>
      </c>
      <c r="G98" s="25">
        <v>2091852</v>
      </c>
      <c r="H98" s="25">
        <v>1728000</v>
      </c>
      <c r="I98" s="26">
        <f>H98/G98</f>
        <v>0.82606226444318243</v>
      </c>
      <c r="J98" s="27"/>
      <c r="K98" s="27"/>
      <c r="L98" s="27"/>
      <c r="M98" s="28"/>
      <c r="N98" s="15"/>
      <c r="O98" s="15"/>
    </row>
    <row r="99" spans="1:16" s="16" customFormat="1" ht="53.25" customHeight="1" x14ac:dyDescent="0.15">
      <c r="A99" s="29" t="s">
        <v>124</v>
      </c>
      <c r="B99" s="30" t="s">
        <v>135</v>
      </c>
      <c r="C99" s="31">
        <v>45265</v>
      </c>
      <c r="D99" s="30" t="s">
        <v>19</v>
      </c>
      <c r="E99" s="30"/>
      <c r="F99" s="30" t="s">
        <v>17</v>
      </c>
      <c r="G99" s="32"/>
      <c r="H99" s="32">
        <v>211679</v>
      </c>
      <c r="I99" s="26"/>
      <c r="J99" s="33"/>
      <c r="K99" s="33"/>
      <c r="L99" s="33"/>
      <c r="M99" s="34" t="s">
        <v>20</v>
      </c>
      <c r="N99" s="13"/>
      <c r="O99" s="13"/>
      <c r="P99" s="14"/>
    </row>
    <row r="100" spans="1:16" s="16" customFormat="1" ht="53.25" customHeight="1" x14ac:dyDescent="0.15">
      <c r="A100" s="29" t="s">
        <v>124</v>
      </c>
      <c r="B100" s="30" t="s">
        <v>135</v>
      </c>
      <c r="C100" s="31">
        <v>45265</v>
      </c>
      <c r="D100" s="30" t="s">
        <v>21</v>
      </c>
      <c r="E100" s="30"/>
      <c r="F100" s="30" t="s">
        <v>17</v>
      </c>
      <c r="G100" s="32"/>
      <c r="H100" s="32">
        <v>2668498</v>
      </c>
      <c r="I100" s="26"/>
      <c r="J100" s="33"/>
      <c r="K100" s="33"/>
      <c r="L100" s="33"/>
      <c r="M100" s="34" t="s">
        <v>20</v>
      </c>
      <c r="N100" s="13"/>
      <c r="O100" s="13"/>
      <c r="P100" s="14"/>
    </row>
    <row r="101" spans="1:16" s="16" customFormat="1" ht="53.25" customHeight="1" x14ac:dyDescent="0.15">
      <c r="A101" s="29" t="s">
        <v>125</v>
      </c>
      <c r="B101" s="30" t="s">
        <v>135</v>
      </c>
      <c r="C101" s="31">
        <v>45266</v>
      </c>
      <c r="D101" s="30" t="s">
        <v>23</v>
      </c>
      <c r="E101" s="30"/>
      <c r="F101" s="30" t="s">
        <v>17</v>
      </c>
      <c r="G101" s="32">
        <v>1871144</v>
      </c>
      <c r="H101" s="32"/>
      <c r="I101" s="26"/>
      <c r="J101" s="33"/>
      <c r="K101" s="33"/>
      <c r="L101" s="33"/>
      <c r="M101" s="34" t="s">
        <v>20</v>
      </c>
      <c r="N101" s="13"/>
      <c r="O101" s="13"/>
      <c r="P101" s="14"/>
    </row>
    <row r="102" spans="1:16" s="16" customFormat="1" ht="53.25" customHeight="1" x14ac:dyDescent="0.15">
      <c r="A102" s="29" t="s">
        <v>125</v>
      </c>
      <c r="B102" s="30" t="s">
        <v>135</v>
      </c>
      <c r="C102" s="31">
        <v>45266</v>
      </c>
      <c r="D102" s="30" t="s">
        <v>24</v>
      </c>
      <c r="E102" s="30"/>
      <c r="F102" s="30" t="s">
        <v>17</v>
      </c>
      <c r="G102" s="32">
        <v>1871144</v>
      </c>
      <c r="H102" s="32"/>
      <c r="I102" s="26"/>
      <c r="J102" s="33"/>
      <c r="K102" s="33"/>
      <c r="L102" s="33"/>
      <c r="M102" s="34" t="s">
        <v>20</v>
      </c>
      <c r="N102" s="13"/>
      <c r="O102" s="13"/>
      <c r="P102" s="14"/>
    </row>
    <row r="103" spans="1:16" s="16" customFormat="1" ht="53.25" customHeight="1" x14ac:dyDescent="0.15">
      <c r="A103" s="22" t="s">
        <v>126</v>
      </c>
      <c r="B103" s="23" t="s">
        <v>135</v>
      </c>
      <c r="C103" s="24">
        <v>45267</v>
      </c>
      <c r="D103" s="23" t="s">
        <v>127</v>
      </c>
      <c r="E103" s="23"/>
      <c r="F103" s="23" t="s">
        <v>17</v>
      </c>
      <c r="G103" s="25">
        <v>13727467</v>
      </c>
      <c r="H103" s="25">
        <v>12760000</v>
      </c>
      <c r="I103" s="26">
        <f>H103/G103</f>
        <v>0.9295232689322801</v>
      </c>
      <c r="J103" s="27"/>
      <c r="K103" s="27"/>
      <c r="L103" s="27"/>
      <c r="M103" s="28"/>
      <c r="N103" s="15"/>
      <c r="O103" s="15"/>
    </row>
    <row r="104" spans="1:16" s="14" customFormat="1" ht="53.25" customHeight="1" x14ac:dyDescent="0.15">
      <c r="A104" s="29" t="s">
        <v>128</v>
      </c>
      <c r="B104" s="30" t="s">
        <v>135</v>
      </c>
      <c r="C104" s="31">
        <v>45274</v>
      </c>
      <c r="D104" s="30" t="s">
        <v>26</v>
      </c>
      <c r="E104" s="30"/>
      <c r="F104" s="30" t="s">
        <v>17</v>
      </c>
      <c r="G104" s="32">
        <v>13414060</v>
      </c>
      <c r="H104" s="32"/>
      <c r="I104" s="26"/>
      <c r="J104" s="33"/>
      <c r="K104" s="33"/>
      <c r="L104" s="33"/>
      <c r="M104" s="34" t="s">
        <v>20</v>
      </c>
      <c r="N104" s="13"/>
      <c r="O104" s="13"/>
    </row>
    <row r="105" spans="1:16" s="14" customFormat="1" ht="53.25" customHeight="1" x14ac:dyDescent="0.15">
      <c r="A105" s="29" t="s">
        <v>128</v>
      </c>
      <c r="B105" s="30" t="s">
        <v>135</v>
      </c>
      <c r="C105" s="31">
        <v>45274</v>
      </c>
      <c r="D105" s="30" t="s">
        <v>27</v>
      </c>
      <c r="E105" s="30"/>
      <c r="F105" s="30" t="s">
        <v>17</v>
      </c>
      <c r="G105" s="32">
        <v>13414060</v>
      </c>
      <c r="H105" s="32"/>
      <c r="I105" s="26"/>
      <c r="J105" s="33"/>
      <c r="K105" s="33"/>
      <c r="L105" s="33"/>
      <c r="M105" s="34" t="s">
        <v>57</v>
      </c>
      <c r="N105" s="13"/>
      <c r="O105" s="13"/>
    </row>
    <row r="106" spans="1:16" s="14" customFormat="1" ht="53.25" customHeight="1" x14ac:dyDescent="0.15">
      <c r="A106" s="22" t="s">
        <v>129</v>
      </c>
      <c r="B106" s="23" t="s">
        <v>135</v>
      </c>
      <c r="C106" s="24">
        <v>45274</v>
      </c>
      <c r="D106" s="23" t="s">
        <v>183</v>
      </c>
      <c r="E106" s="23"/>
      <c r="F106" s="23" t="s">
        <v>17</v>
      </c>
      <c r="G106" s="25">
        <v>5552030</v>
      </c>
      <c r="H106" s="25">
        <v>5472500</v>
      </c>
      <c r="I106" s="26">
        <f>H106/G106</f>
        <v>0.98567550967844197</v>
      </c>
      <c r="J106" s="27"/>
      <c r="K106" s="27"/>
      <c r="L106" s="27"/>
      <c r="M106" s="28" t="s">
        <v>57</v>
      </c>
      <c r="N106" s="15"/>
      <c r="O106" s="15"/>
      <c r="P106" s="16"/>
    </row>
    <row r="107" spans="1:16" s="16" customFormat="1" ht="53.25" customHeight="1" x14ac:dyDescent="0.15">
      <c r="A107" s="29" t="s">
        <v>130</v>
      </c>
      <c r="B107" s="30" t="s">
        <v>135</v>
      </c>
      <c r="C107" s="31">
        <v>45275</v>
      </c>
      <c r="D107" s="30" t="s">
        <v>29</v>
      </c>
      <c r="E107" s="30"/>
      <c r="F107" s="30" t="s">
        <v>17</v>
      </c>
      <c r="G107" s="32">
        <v>3406766</v>
      </c>
      <c r="H107" s="32"/>
      <c r="I107" s="26"/>
      <c r="J107" s="33"/>
      <c r="K107" s="33"/>
      <c r="L107" s="33"/>
      <c r="M107" s="34" t="s">
        <v>57</v>
      </c>
      <c r="N107" s="13"/>
      <c r="O107" s="13"/>
      <c r="P107" s="14"/>
    </row>
    <row r="108" spans="1:16" s="16" customFormat="1" ht="53.25" customHeight="1" x14ac:dyDescent="0.15">
      <c r="A108" s="29" t="s">
        <v>130</v>
      </c>
      <c r="B108" s="30" t="s">
        <v>135</v>
      </c>
      <c r="C108" s="31">
        <v>45275</v>
      </c>
      <c r="D108" s="30" t="s">
        <v>30</v>
      </c>
      <c r="E108" s="30"/>
      <c r="F108" s="30" t="s">
        <v>17</v>
      </c>
      <c r="G108" s="32">
        <v>3406766</v>
      </c>
      <c r="H108" s="32"/>
      <c r="I108" s="26"/>
      <c r="J108" s="33"/>
      <c r="K108" s="33"/>
      <c r="L108" s="33"/>
      <c r="M108" s="34" t="s">
        <v>57</v>
      </c>
      <c r="N108" s="13"/>
      <c r="O108" s="13"/>
      <c r="P108" s="14"/>
    </row>
    <row r="109" spans="1:16" s="14" customFormat="1" ht="53.25" customHeight="1" x14ac:dyDescent="0.15">
      <c r="A109" s="29" t="s">
        <v>130</v>
      </c>
      <c r="B109" s="30" t="s">
        <v>135</v>
      </c>
      <c r="C109" s="31">
        <v>45275</v>
      </c>
      <c r="D109" s="30" t="s">
        <v>31</v>
      </c>
      <c r="E109" s="30"/>
      <c r="F109" s="30" t="s">
        <v>17</v>
      </c>
      <c r="G109" s="32">
        <v>3406766</v>
      </c>
      <c r="H109" s="32"/>
      <c r="I109" s="26"/>
      <c r="J109" s="33"/>
      <c r="K109" s="33"/>
      <c r="L109" s="33"/>
      <c r="M109" s="34" t="s">
        <v>57</v>
      </c>
      <c r="N109" s="13"/>
      <c r="O109" s="13"/>
    </row>
    <row r="110" spans="1:16" s="14" customFormat="1" ht="53.25" customHeight="1" x14ac:dyDescent="0.15">
      <c r="A110" s="29" t="s">
        <v>130</v>
      </c>
      <c r="B110" s="30" t="s">
        <v>135</v>
      </c>
      <c r="C110" s="31">
        <v>45275</v>
      </c>
      <c r="D110" s="30" t="s">
        <v>21</v>
      </c>
      <c r="E110" s="30"/>
      <c r="F110" s="30" t="s">
        <v>17</v>
      </c>
      <c r="G110" s="32">
        <v>3406766</v>
      </c>
      <c r="H110" s="32"/>
      <c r="I110" s="26"/>
      <c r="J110" s="33"/>
      <c r="K110" s="33"/>
      <c r="L110" s="33"/>
      <c r="M110" s="34" t="s">
        <v>57</v>
      </c>
      <c r="N110" s="13"/>
      <c r="O110" s="13"/>
    </row>
    <row r="111" spans="1:16" s="14" customFormat="1" ht="53.25" customHeight="1" x14ac:dyDescent="0.15">
      <c r="A111" s="22" t="s">
        <v>131</v>
      </c>
      <c r="B111" s="23" t="s">
        <v>135</v>
      </c>
      <c r="C111" s="24">
        <v>45280</v>
      </c>
      <c r="D111" s="23" t="s">
        <v>66</v>
      </c>
      <c r="E111" s="23"/>
      <c r="F111" s="23" t="s">
        <v>17</v>
      </c>
      <c r="G111" s="25">
        <v>1698246</v>
      </c>
      <c r="H111" s="25">
        <v>1645600</v>
      </c>
      <c r="I111" s="26">
        <f t="shared" ref="I111:I127" si="2">H111/G111</f>
        <v>0.96899977977277729</v>
      </c>
      <c r="J111" s="27"/>
      <c r="K111" s="27"/>
      <c r="L111" s="27"/>
      <c r="M111" s="28" t="s">
        <v>57</v>
      </c>
      <c r="N111" s="15"/>
      <c r="O111" s="15"/>
      <c r="P111" s="16"/>
    </row>
    <row r="112" spans="1:16" s="14" customFormat="1" ht="53.25" customHeight="1" x14ac:dyDescent="0.15">
      <c r="A112" s="22" t="s">
        <v>132</v>
      </c>
      <c r="B112" s="23" t="s">
        <v>135</v>
      </c>
      <c r="C112" s="24">
        <v>45286</v>
      </c>
      <c r="D112" s="23" t="s">
        <v>66</v>
      </c>
      <c r="E112" s="23"/>
      <c r="F112" s="23" t="s">
        <v>17</v>
      </c>
      <c r="G112" s="25">
        <v>3960000</v>
      </c>
      <c r="H112" s="25">
        <v>3795000</v>
      </c>
      <c r="I112" s="26">
        <f t="shared" si="2"/>
        <v>0.95833333333333337</v>
      </c>
      <c r="J112" s="27"/>
      <c r="K112" s="27"/>
      <c r="L112" s="27"/>
      <c r="M112" s="28" t="s">
        <v>57</v>
      </c>
      <c r="N112" s="15"/>
      <c r="O112" s="15"/>
      <c r="P112" s="16"/>
    </row>
    <row r="113" spans="1:16" s="16" customFormat="1" ht="53.25" customHeight="1" x14ac:dyDescent="0.15">
      <c r="A113" s="22" t="s">
        <v>133</v>
      </c>
      <c r="B113" s="23" t="s">
        <v>135</v>
      </c>
      <c r="C113" s="24">
        <v>45287</v>
      </c>
      <c r="D113" s="23" t="s">
        <v>134</v>
      </c>
      <c r="E113" s="23"/>
      <c r="F113" s="23" t="s">
        <v>17</v>
      </c>
      <c r="G113" s="25">
        <v>3630000</v>
      </c>
      <c r="H113" s="25">
        <v>3168000</v>
      </c>
      <c r="I113" s="26">
        <f t="shared" si="2"/>
        <v>0.87272727272727268</v>
      </c>
      <c r="J113" s="27"/>
      <c r="K113" s="27"/>
      <c r="L113" s="27"/>
      <c r="M113" s="28" t="s">
        <v>57</v>
      </c>
      <c r="N113" s="15"/>
      <c r="O113" s="15"/>
    </row>
    <row r="114" spans="1:16" s="14" customFormat="1" ht="53.25" customHeight="1" x14ac:dyDescent="0.15">
      <c r="A114" s="22" t="s">
        <v>170</v>
      </c>
      <c r="B114" s="30" t="s">
        <v>135</v>
      </c>
      <c r="C114" s="24" t="s">
        <v>171</v>
      </c>
      <c r="D114" s="23" t="s">
        <v>183</v>
      </c>
      <c r="E114" s="23"/>
      <c r="F114" s="30" t="s">
        <v>17</v>
      </c>
      <c r="G114" s="25">
        <v>1095030</v>
      </c>
      <c r="H114" s="25">
        <v>990000</v>
      </c>
      <c r="I114" s="26">
        <f t="shared" si="2"/>
        <v>0.90408481959398368</v>
      </c>
      <c r="J114" s="27"/>
      <c r="K114" s="27"/>
      <c r="L114" s="27"/>
      <c r="M114" s="28"/>
      <c r="N114" s="15"/>
      <c r="O114" s="15"/>
      <c r="P114" s="16"/>
    </row>
    <row r="115" spans="1:16" s="14" customFormat="1" ht="53.25" customHeight="1" x14ac:dyDescent="0.15">
      <c r="A115" s="22" t="s">
        <v>172</v>
      </c>
      <c r="B115" s="23" t="s">
        <v>135</v>
      </c>
      <c r="C115" s="24" t="s">
        <v>173</v>
      </c>
      <c r="D115" s="23" t="s">
        <v>185</v>
      </c>
      <c r="E115" s="23"/>
      <c r="F115" s="23" t="s">
        <v>17</v>
      </c>
      <c r="G115" s="25">
        <v>1160786</v>
      </c>
      <c r="H115" s="25">
        <v>939444</v>
      </c>
      <c r="I115" s="26">
        <f t="shared" si="2"/>
        <v>0.80931713511362124</v>
      </c>
      <c r="J115" s="27"/>
      <c r="K115" s="27"/>
      <c r="L115" s="27"/>
      <c r="M115" s="28"/>
      <c r="N115" s="15"/>
      <c r="O115" s="15"/>
      <c r="P115" s="16"/>
    </row>
    <row r="116" spans="1:16" s="16" customFormat="1" ht="53.25" customHeight="1" x14ac:dyDescent="0.15">
      <c r="A116" s="34" t="s">
        <v>137</v>
      </c>
      <c r="B116" s="23" t="s">
        <v>135</v>
      </c>
      <c r="C116" s="31" t="s">
        <v>141</v>
      </c>
      <c r="D116" s="23" t="s">
        <v>26</v>
      </c>
      <c r="E116" s="30"/>
      <c r="F116" s="30" t="s">
        <v>17</v>
      </c>
      <c r="G116" s="32">
        <v>1292760</v>
      </c>
      <c r="H116" s="32">
        <v>1263600</v>
      </c>
      <c r="I116" s="26">
        <f t="shared" si="2"/>
        <v>0.97744360902255634</v>
      </c>
      <c r="J116" s="33"/>
      <c r="K116" s="33"/>
      <c r="L116" s="33"/>
      <c r="M116" s="34"/>
      <c r="N116" s="13"/>
      <c r="O116" s="13"/>
      <c r="P116" s="14"/>
    </row>
    <row r="117" spans="1:16" s="14" customFormat="1" ht="53.25" customHeight="1" x14ac:dyDescent="0.15">
      <c r="A117" s="29" t="s">
        <v>151</v>
      </c>
      <c r="B117" s="30" t="s">
        <v>135</v>
      </c>
      <c r="C117" s="31" t="s">
        <v>152</v>
      </c>
      <c r="D117" s="23" t="s">
        <v>183</v>
      </c>
      <c r="E117" s="30"/>
      <c r="F117" s="30" t="s">
        <v>17</v>
      </c>
      <c r="G117" s="32">
        <v>5552030</v>
      </c>
      <c r="H117" s="32">
        <v>5472500</v>
      </c>
      <c r="I117" s="26">
        <f t="shared" si="2"/>
        <v>0.98567550967844197</v>
      </c>
      <c r="J117" s="33"/>
      <c r="K117" s="33"/>
      <c r="L117" s="33"/>
      <c r="M117" s="34"/>
      <c r="N117" s="13"/>
      <c r="O117" s="13"/>
    </row>
    <row r="118" spans="1:16" s="14" customFormat="1" ht="53.25" customHeight="1" x14ac:dyDescent="0.15">
      <c r="A118" s="22" t="s">
        <v>154</v>
      </c>
      <c r="B118" s="30" t="s">
        <v>135</v>
      </c>
      <c r="C118" s="24" t="s">
        <v>156</v>
      </c>
      <c r="D118" s="23" t="s">
        <v>189</v>
      </c>
      <c r="E118" s="23"/>
      <c r="F118" s="30" t="s">
        <v>17</v>
      </c>
      <c r="G118" s="25">
        <v>16720000</v>
      </c>
      <c r="H118" s="25">
        <v>12078000</v>
      </c>
      <c r="I118" s="26">
        <f t="shared" si="2"/>
        <v>0.72236842105263155</v>
      </c>
      <c r="J118" s="27"/>
      <c r="K118" s="27"/>
      <c r="L118" s="27"/>
      <c r="M118" s="28"/>
      <c r="N118" s="10"/>
      <c r="O118" s="15"/>
      <c r="P118" s="16"/>
    </row>
    <row r="119" spans="1:16" s="14" customFormat="1" ht="53.25" customHeight="1" x14ac:dyDescent="0.15">
      <c r="A119" s="22" t="s">
        <v>153</v>
      </c>
      <c r="B119" s="30" t="s">
        <v>135</v>
      </c>
      <c r="C119" s="24" t="s">
        <v>155</v>
      </c>
      <c r="D119" s="23" t="s">
        <v>185</v>
      </c>
      <c r="E119" s="23"/>
      <c r="F119" s="30" t="s">
        <v>17</v>
      </c>
      <c r="G119" s="25">
        <v>1124640</v>
      </c>
      <c r="H119" s="25">
        <v>1124200</v>
      </c>
      <c r="I119" s="26">
        <f t="shared" si="2"/>
        <v>0.99960876369327079</v>
      </c>
      <c r="J119" s="27"/>
      <c r="K119" s="27"/>
      <c r="L119" s="27"/>
      <c r="M119" s="28"/>
      <c r="N119" s="10"/>
      <c r="O119" s="15"/>
      <c r="P119" s="16"/>
    </row>
    <row r="120" spans="1:16" s="14" customFormat="1" ht="53.25" customHeight="1" x14ac:dyDescent="0.15">
      <c r="A120" s="29" t="s">
        <v>167</v>
      </c>
      <c r="B120" s="30" t="s">
        <v>135</v>
      </c>
      <c r="C120" s="31" t="s">
        <v>168</v>
      </c>
      <c r="D120" s="23" t="s">
        <v>188</v>
      </c>
      <c r="E120" s="30"/>
      <c r="F120" s="30" t="s">
        <v>17</v>
      </c>
      <c r="G120" s="32">
        <v>1100000</v>
      </c>
      <c r="H120" s="32">
        <v>811800</v>
      </c>
      <c r="I120" s="26">
        <f t="shared" si="2"/>
        <v>0.73799999999999999</v>
      </c>
      <c r="J120" s="33"/>
      <c r="K120" s="33"/>
      <c r="L120" s="33"/>
      <c r="M120" s="34"/>
      <c r="N120" s="8"/>
      <c r="O120" s="13"/>
    </row>
    <row r="121" spans="1:16" s="16" customFormat="1" ht="53.25" customHeight="1" x14ac:dyDescent="0.15">
      <c r="A121" s="22" t="s">
        <v>174</v>
      </c>
      <c r="B121" s="23" t="s">
        <v>135</v>
      </c>
      <c r="C121" s="24" t="s">
        <v>166</v>
      </c>
      <c r="D121" s="36" t="s">
        <v>190</v>
      </c>
      <c r="E121" s="23"/>
      <c r="F121" s="23" t="s">
        <v>17</v>
      </c>
      <c r="G121" s="25">
        <v>1563672</v>
      </c>
      <c r="H121" s="25">
        <v>1484406</v>
      </c>
      <c r="I121" s="26">
        <f t="shared" si="2"/>
        <v>0.94930778321796383</v>
      </c>
      <c r="J121" s="27"/>
      <c r="K121" s="27"/>
      <c r="L121" s="27"/>
      <c r="M121" s="28"/>
      <c r="N121" s="15"/>
      <c r="O121" s="15"/>
    </row>
    <row r="122" spans="1:16" s="16" customFormat="1" ht="53.25" customHeight="1" x14ac:dyDescent="0.15">
      <c r="A122" s="29" t="s">
        <v>179</v>
      </c>
      <c r="B122" s="30" t="s">
        <v>135</v>
      </c>
      <c r="C122" s="31" t="s">
        <v>180</v>
      </c>
      <c r="D122" s="23" t="s">
        <v>184</v>
      </c>
      <c r="E122" s="30"/>
      <c r="F122" s="30" t="s">
        <v>17</v>
      </c>
      <c r="G122" s="32">
        <v>1042470</v>
      </c>
      <c r="H122" s="32">
        <v>847000</v>
      </c>
      <c r="I122" s="26">
        <f t="shared" si="2"/>
        <v>0.81249340508599766</v>
      </c>
      <c r="J122" s="33"/>
      <c r="K122" s="33"/>
      <c r="L122" s="33"/>
      <c r="M122" s="34"/>
      <c r="N122" s="13"/>
      <c r="O122" s="13"/>
      <c r="P122" s="14"/>
    </row>
    <row r="123" spans="1:16" s="16" customFormat="1" ht="53.25" customHeight="1" x14ac:dyDescent="0.15">
      <c r="A123" s="29" t="s">
        <v>157</v>
      </c>
      <c r="B123" s="30" t="s">
        <v>135</v>
      </c>
      <c r="C123" s="31" t="s">
        <v>158</v>
      </c>
      <c r="D123" s="23" t="s">
        <v>112</v>
      </c>
      <c r="E123" s="30"/>
      <c r="F123" s="30" t="s">
        <v>17</v>
      </c>
      <c r="G123" s="32">
        <v>1047200</v>
      </c>
      <c r="H123" s="32">
        <v>918500</v>
      </c>
      <c r="I123" s="26">
        <f t="shared" si="2"/>
        <v>0.87710084033613445</v>
      </c>
      <c r="J123" s="33"/>
      <c r="K123" s="33"/>
      <c r="L123" s="33"/>
      <c r="M123" s="34"/>
      <c r="N123" s="13"/>
      <c r="O123" s="13"/>
      <c r="P123" s="14"/>
    </row>
    <row r="124" spans="1:16" s="16" customFormat="1" ht="53.25" customHeight="1" x14ac:dyDescent="0.15">
      <c r="A124" s="22" t="s">
        <v>164</v>
      </c>
      <c r="B124" s="30" t="s">
        <v>135</v>
      </c>
      <c r="C124" s="24" t="s">
        <v>165</v>
      </c>
      <c r="D124" s="23" t="s">
        <v>185</v>
      </c>
      <c r="E124" s="23"/>
      <c r="F124" s="23" t="s">
        <v>17</v>
      </c>
      <c r="G124" s="25">
        <v>1237907</v>
      </c>
      <c r="H124" s="25">
        <v>1237907</v>
      </c>
      <c r="I124" s="26">
        <f t="shared" si="2"/>
        <v>1</v>
      </c>
      <c r="J124" s="27"/>
      <c r="K124" s="27"/>
      <c r="L124" s="27"/>
      <c r="M124" s="28"/>
      <c r="N124" s="15"/>
      <c r="O124" s="15"/>
    </row>
    <row r="125" spans="1:16" s="16" customFormat="1" ht="53.25" customHeight="1" x14ac:dyDescent="0.15">
      <c r="A125" s="22" t="s">
        <v>177</v>
      </c>
      <c r="B125" s="30" t="s">
        <v>135</v>
      </c>
      <c r="C125" s="24" t="s">
        <v>178</v>
      </c>
      <c r="D125" s="23" t="s">
        <v>185</v>
      </c>
      <c r="E125" s="23"/>
      <c r="F125" s="23" t="s">
        <v>17</v>
      </c>
      <c r="G125" s="25">
        <v>1018770</v>
      </c>
      <c r="H125" s="25">
        <v>965690</v>
      </c>
      <c r="I125" s="26">
        <f t="shared" si="2"/>
        <v>0.94789795537756316</v>
      </c>
      <c r="J125" s="27"/>
      <c r="K125" s="27"/>
      <c r="L125" s="27"/>
      <c r="M125" s="28"/>
      <c r="N125" s="15"/>
      <c r="O125" s="15"/>
    </row>
    <row r="126" spans="1:16" s="16" customFormat="1" ht="53.25" customHeight="1" x14ac:dyDescent="0.15">
      <c r="A126" s="22" t="s">
        <v>181</v>
      </c>
      <c r="B126" s="30" t="s">
        <v>135</v>
      </c>
      <c r="C126" s="24" t="s">
        <v>178</v>
      </c>
      <c r="D126" s="23" t="s">
        <v>194</v>
      </c>
      <c r="E126" s="23"/>
      <c r="F126" s="23" t="s">
        <v>17</v>
      </c>
      <c r="G126" s="25">
        <v>1048080</v>
      </c>
      <c r="H126" s="25">
        <v>904860</v>
      </c>
      <c r="I126" s="26">
        <f t="shared" si="2"/>
        <v>0.86335012594458438</v>
      </c>
      <c r="J126" s="27"/>
      <c r="K126" s="27"/>
      <c r="L126" s="27"/>
      <c r="M126" s="28"/>
      <c r="N126" s="15"/>
      <c r="O126" s="15"/>
    </row>
    <row r="127" spans="1:16" s="16" customFormat="1" ht="53.25" customHeight="1" x14ac:dyDescent="0.15">
      <c r="A127" s="22" t="s">
        <v>140</v>
      </c>
      <c r="B127" s="30" t="s">
        <v>135</v>
      </c>
      <c r="C127" s="28" t="s">
        <v>138</v>
      </c>
      <c r="D127" s="23" t="s">
        <v>26</v>
      </c>
      <c r="E127" s="23"/>
      <c r="F127" s="23" t="s">
        <v>17</v>
      </c>
      <c r="G127" s="25">
        <v>1489752</v>
      </c>
      <c r="H127" s="25">
        <v>1464480</v>
      </c>
      <c r="I127" s="26">
        <f t="shared" si="2"/>
        <v>0.98303610265332753</v>
      </c>
      <c r="J127" s="27"/>
      <c r="K127" s="27"/>
      <c r="L127" s="27"/>
      <c r="M127" s="28"/>
      <c r="N127" s="15"/>
      <c r="O127" s="15"/>
    </row>
    <row r="128" spans="1:16" s="16" customFormat="1" ht="53.25" customHeight="1" x14ac:dyDescent="0.15">
      <c r="A128" s="34" t="s">
        <v>136</v>
      </c>
      <c r="B128" s="30" t="s">
        <v>135</v>
      </c>
      <c r="C128" s="34" t="s">
        <v>138</v>
      </c>
      <c r="D128" s="23" t="s">
        <v>19</v>
      </c>
      <c r="E128" s="34"/>
      <c r="F128" s="23" t="s">
        <v>17</v>
      </c>
      <c r="G128" s="35"/>
      <c r="H128" s="35">
        <v>613774</v>
      </c>
      <c r="I128" s="26"/>
      <c r="J128" s="34"/>
      <c r="K128" s="34"/>
      <c r="L128" s="34"/>
      <c r="M128" s="28" t="s">
        <v>57</v>
      </c>
      <c r="N128" s="13"/>
      <c r="O128" s="13"/>
      <c r="P128" s="14"/>
    </row>
    <row r="129" spans="1:16" s="16" customFormat="1" ht="53.25" customHeight="1" x14ac:dyDescent="0.15">
      <c r="A129" s="34" t="s">
        <v>136</v>
      </c>
      <c r="B129" s="30" t="s">
        <v>135</v>
      </c>
      <c r="C129" s="34" t="s">
        <v>138</v>
      </c>
      <c r="D129" s="23" t="s">
        <v>21</v>
      </c>
      <c r="E129" s="34"/>
      <c r="F129" s="23" t="s">
        <v>17</v>
      </c>
      <c r="G129" s="35"/>
      <c r="H129" s="35">
        <v>1988235</v>
      </c>
      <c r="I129" s="26"/>
      <c r="J129" s="34"/>
      <c r="K129" s="34"/>
      <c r="L129" s="34"/>
      <c r="M129" s="28" t="s">
        <v>57</v>
      </c>
      <c r="N129" s="13"/>
      <c r="O129" s="13"/>
      <c r="P129" s="14"/>
    </row>
    <row r="130" spans="1:16" s="14" customFormat="1" ht="53.25" customHeight="1" x14ac:dyDescent="0.15">
      <c r="A130" s="22" t="s">
        <v>159</v>
      </c>
      <c r="B130" s="30" t="s">
        <v>135</v>
      </c>
      <c r="C130" s="24" t="s">
        <v>161</v>
      </c>
      <c r="D130" s="23" t="s">
        <v>183</v>
      </c>
      <c r="E130" s="23"/>
      <c r="F130" s="23" t="s">
        <v>17</v>
      </c>
      <c r="G130" s="25">
        <v>1131896</v>
      </c>
      <c r="H130" s="25">
        <v>1111660</v>
      </c>
      <c r="I130" s="26">
        <f t="shared" ref="I130:I137" si="3">H130/G130</f>
        <v>0.98212203241287188</v>
      </c>
      <c r="J130" s="27"/>
      <c r="K130" s="27"/>
      <c r="L130" s="27"/>
      <c r="M130" s="28"/>
      <c r="N130" s="15"/>
      <c r="O130" s="15"/>
      <c r="P130" s="16"/>
    </row>
    <row r="131" spans="1:16" s="14" customFormat="1" ht="53.25" customHeight="1" x14ac:dyDescent="0.15">
      <c r="A131" s="22" t="s">
        <v>160</v>
      </c>
      <c r="B131" s="30" t="s">
        <v>135</v>
      </c>
      <c r="C131" s="24" t="s">
        <v>161</v>
      </c>
      <c r="D131" s="36" t="s">
        <v>190</v>
      </c>
      <c r="E131" s="23"/>
      <c r="F131" s="23" t="s">
        <v>17</v>
      </c>
      <c r="G131" s="25">
        <v>1830356</v>
      </c>
      <c r="H131" s="25">
        <v>1197900</v>
      </c>
      <c r="I131" s="26">
        <f t="shared" si="3"/>
        <v>0.65446284766460727</v>
      </c>
      <c r="J131" s="27"/>
      <c r="K131" s="27"/>
      <c r="L131" s="27"/>
      <c r="M131" s="28"/>
      <c r="N131" s="15"/>
      <c r="O131" s="15"/>
      <c r="P131" s="16"/>
    </row>
    <row r="132" spans="1:16" s="14" customFormat="1" ht="53.25" customHeight="1" x14ac:dyDescent="0.15">
      <c r="A132" s="34" t="s">
        <v>142</v>
      </c>
      <c r="B132" s="30" t="s">
        <v>135</v>
      </c>
      <c r="C132" s="34" t="s">
        <v>143</v>
      </c>
      <c r="D132" s="22" t="s">
        <v>195</v>
      </c>
      <c r="E132" s="34"/>
      <c r="F132" s="23" t="s">
        <v>17</v>
      </c>
      <c r="G132" s="35">
        <v>1195153</v>
      </c>
      <c r="H132" s="35">
        <v>1111568</v>
      </c>
      <c r="I132" s="26">
        <f t="shared" si="3"/>
        <v>0.9300633475379303</v>
      </c>
      <c r="J132" s="34"/>
      <c r="K132" s="34"/>
      <c r="L132" s="34"/>
      <c r="M132" s="28"/>
      <c r="N132" s="13"/>
      <c r="O132" s="13"/>
    </row>
    <row r="133" spans="1:16" s="14" customFormat="1" ht="53.25" customHeight="1" x14ac:dyDescent="0.15">
      <c r="A133" s="34" t="s">
        <v>147</v>
      </c>
      <c r="B133" s="30" t="s">
        <v>135</v>
      </c>
      <c r="C133" s="34" t="s">
        <v>148</v>
      </c>
      <c r="D133" s="23" t="s">
        <v>185</v>
      </c>
      <c r="E133" s="34"/>
      <c r="F133" s="23" t="s">
        <v>17</v>
      </c>
      <c r="G133" s="35">
        <v>165295</v>
      </c>
      <c r="H133" s="35">
        <v>1448832</v>
      </c>
      <c r="I133" s="26">
        <f t="shared" si="3"/>
        <v>8.7651290117668417</v>
      </c>
      <c r="J133" s="34"/>
      <c r="K133" s="34"/>
      <c r="L133" s="34"/>
      <c r="M133" s="28"/>
      <c r="N133" s="13"/>
      <c r="O133" s="13"/>
    </row>
    <row r="134" spans="1:16" s="14" customFormat="1" ht="53.25" customHeight="1" x14ac:dyDescent="0.15">
      <c r="A134" s="34" t="s">
        <v>149</v>
      </c>
      <c r="B134" s="30" t="s">
        <v>135</v>
      </c>
      <c r="C134" s="34" t="s">
        <v>150</v>
      </c>
      <c r="D134" s="22" t="s">
        <v>193</v>
      </c>
      <c r="E134" s="34"/>
      <c r="F134" s="23" t="s">
        <v>17</v>
      </c>
      <c r="G134" s="35">
        <v>6812740</v>
      </c>
      <c r="H134" s="35">
        <v>6203780</v>
      </c>
      <c r="I134" s="26">
        <f t="shared" si="3"/>
        <v>0.91061452513966479</v>
      </c>
      <c r="J134" s="34"/>
      <c r="K134" s="34"/>
      <c r="L134" s="34"/>
      <c r="M134" s="34"/>
      <c r="N134" s="13"/>
      <c r="O134" s="13"/>
    </row>
    <row r="135" spans="1:16" s="14" customFormat="1" ht="53.25" customHeight="1" x14ac:dyDescent="0.15">
      <c r="A135" s="34" t="s">
        <v>145</v>
      </c>
      <c r="B135" s="30" t="s">
        <v>135</v>
      </c>
      <c r="C135" s="34" t="s">
        <v>146</v>
      </c>
      <c r="D135" s="22" t="s">
        <v>184</v>
      </c>
      <c r="E135" s="34"/>
      <c r="F135" s="23" t="s">
        <v>17</v>
      </c>
      <c r="G135" s="35">
        <v>3819600</v>
      </c>
      <c r="H135" s="35">
        <v>3707000</v>
      </c>
      <c r="I135" s="26">
        <f t="shared" si="3"/>
        <v>0.97052047334799452</v>
      </c>
      <c r="J135" s="34"/>
      <c r="K135" s="34"/>
      <c r="L135" s="34"/>
      <c r="M135" s="28"/>
      <c r="N135" s="13"/>
      <c r="O135" s="13"/>
    </row>
    <row r="136" spans="1:16" s="14" customFormat="1" ht="53.25" customHeight="1" x14ac:dyDescent="0.15">
      <c r="A136" s="34" t="s">
        <v>163</v>
      </c>
      <c r="B136" s="30" t="s">
        <v>135</v>
      </c>
      <c r="C136" s="34" t="s">
        <v>139</v>
      </c>
      <c r="D136" s="22" t="s">
        <v>192</v>
      </c>
      <c r="E136" s="34"/>
      <c r="F136" s="23" t="s">
        <v>17</v>
      </c>
      <c r="G136" s="35">
        <v>10549000</v>
      </c>
      <c r="H136" s="35">
        <v>8635000</v>
      </c>
      <c r="I136" s="26">
        <f t="shared" si="3"/>
        <v>0.81856100104275287</v>
      </c>
      <c r="J136" s="34"/>
      <c r="K136" s="34"/>
      <c r="L136" s="34"/>
      <c r="M136" s="28"/>
      <c r="N136" s="13"/>
      <c r="O136" s="13"/>
    </row>
    <row r="137" spans="1:16" s="14" customFormat="1" ht="53.25" customHeight="1" x14ac:dyDescent="0.15">
      <c r="A137" s="34" t="s">
        <v>175</v>
      </c>
      <c r="B137" s="23" t="s">
        <v>135</v>
      </c>
      <c r="C137" s="34" t="s">
        <v>176</v>
      </c>
      <c r="D137" s="22" t="s">
        <v>191</v>
      </c>
      <c r="E137" s="34"/>
      <c r="F137" s="23" t="s">
        <v>17</v>
      </c>
      <c r="G137" s="35">
        <v>1023000</v>
      </c>
      <c r="H137" s="35">
        <v>1023000</v>
      </c>
      <c r="I137" s="26">
        <f t="shared" si="3"/>
        <v>1</v>
      </c>
      <c r="J137" s="34"/>
      <c r="K137" s="34"/>
      <c r="L137" s="34"/>
      <c r="M137" s="34"/>
      <c r="N137" s="13"/>
      <c r="O137" s="13"/>
    </row>
    <row r="138" spans="1:16" s="14" customFormat="1" ht="53.25" customHeight="1" x14ac:dyDescent="0.15">
      <c r="A138" s="37" t="s">
        <v>18</v>
      </c>
      <c r="B138" s="23" t="s">
        <v>135</v>
      </c>
      <c r="C138" s="39">
        <v>45383</v>
      </c>
      <c r="D138" s="38" t="s">
        <v>19</v>
      </c>
      <c r="E138" s="38"/>
      <c r="F138" s="38" t="s">
        <v>17</v>
      </c>
      <c r="G138" s="38" t="s">
        <v>197</v>
      </c>
      <c r="H138" s="40">
        <v>5655553</v>
      </c>
      <c r="I138" s="40"/>
      <c r="J138" s="41"/>
      <c r="K138" s="41"/>
      <c r="L138" s="41"/>
      <c r="M138" s="41"/>
      <c r="N138" s="42" t="s">
        <v>20</v>
      </c>
      <c r="O138" s="13"/>
    </row>
    <row r="139" spans="1:16" s="14" customFormat="1" ht="53.25" customHeight="1" x14ac:dyDescent="0.15">
      <c r="A139" s="37" t="s">
        <v>18</v>
      </c>
      <c r="B139" s="23" t="s">
        <v>135</v>
      </c>
      <c r="C139" s="39">
        <v>45383</v>
      </c>
      <c r="D139" s="38" t="s">
        <v>21</v>
      </c>
      <c r="E139" s="38"/>
      <c r="F139" s="38" t="s">
        <v>17</v>
      </c>
      <c r="G139" s="38" t="s">
        <v>197</v>
      </c>
      <c r="H139" s="40">
        <v>5655553</v>
      </c>
      <c r="I139" s="40"/>
      <c r="J139" s="41"/>
      <c r="K139" s="41"/>
      <c r="L139" s="41"/>
      <c r="M139" s="41"/>
      <c r="N139" s="42" t="s">
        <v>20</v>
      </c>
      <c r="O139" s="13"/>
    </row>
    <row r="140" spans="1:16" s="14" customFormat="1" ht="53.25" customHeight="1" x14ac:dyDescent="0.15">
      <c r="A140" s="37" t="s">
        <v>22</v>
      </c>
      <c r="B140" s="23" t="s">
        <v>135</v>
      </c>
      <c r="C140" s="39">
        <v>45383</v>
      </c>
      <c r="D140" s="38" t="s">
        <v>23</v>
      </c>
      <c r="E140" s="38"/>
      <c r="F140" s="38" t="s">
        <v>17</v>
      </c>
      <c r="G140" s="38" t="s">
        <v>197</v>
      </c>
      <c r="H140" s="40">
        <v>2592190</v>
      </c>
      <c r="I140" s="40"/>
      <c r="J140" s="41"/>
      <c r="K140" s="41"/>
      <c r="L140" s="41"/>
      <c r="M140" s="41"/>
      <c r="N140" s="42" t="s">
        <v>20</v>
      </c>
      <c r="O140" s="13"/>
    </row>
    <row r="141" spans="1:16" s="14" customFormat="1" ht="53.25" customHeight="1" x14ac:dyDescent="0.15">
      <c r="A141" s="37" t="s">
        <v>22</v>
      </c>
      <c r="B141" s="23" t="s">
        <v>135</v>
      </c>
      <c r="C141" s="39">
        <v>45383</v>
      </c>
      <c r="D141" s="38" t="s">
        <v>24</v>
      </c>
      <c r="E141" s="38"/>
      <c r="F141" s="38" t="s">
        <v>17</v>
      </c>
      <c r="G141" s="38" t="s">
        <v>197</v>
      </c>
      <c r="H141" s="40">
        <v>2592190</v>
      </c>
      <c r="I141" s="40"/>
      <c r="J141" s="41"/>
      <c r="K141" s="41"/>
      <c r="L141" s="41"/>
      <c r="M141" s="41"/>
      <c r="N141" s="42" t="s">
        <v>20</v>
      </c>
      <c r="O141" s="13"/>
    </row>
    <row r="142" spans="1:16" s="14" customFormat="1" ht="53.25" customHeight="1" x14ac:dyDescent="0.15">
      <c r="A142" s="37" t="s">
        <v>198</v>
      </c>
      <c r="B142" s="23" t="s">
        <v>135</v>
      </c>
      <c r="C142" s="39">
        <v>45383</v>
      </c>
      <c r="D142" s="38" t="s">
        <v>26</v>
      </c>
      <c r="E142" s="38"/>
      <c r="F142" s="38" t="s">
        <v>17</v>
      </c>
      <c r="G142" s="38" t="s">
        <v>197</v>
      </c>
      <c r="H142" s="40">
        <v>23233496</v>
      </c>
      <c r="I142" s="40"/>
      <c r="J142" s="41"/>
      <c r="K142" s="41"/>
      <c r="L142" s="41"/>
      <c r="M142" s="41"/>
      <c r="N142" s="42" t="s">
        <v>20</v>
      </c>
      <c r="O142" s="13"/>
    </row>
    <row r="143" spans="1:16" s="14" customFormat="1" ht="53.25" customHeight="1" x14ac:dyDescent="0.15">
      <c r="A143" s="37" t="s">
        <v>198</v>
      </c>
      <c r="B143" s="23" t="s">
        <v>135</v>
      </c>
      <c r="C143" s="39">
        <v>45383</v>
      </c>
      <c r="D143" s="38" t="s">
        <v>27</v>
      </c>
      <c r="E143" s="38"/>
      <c r="F143" s="38" t="s">
        <v>17</v>
      </c>
      <c r="G143" s="38" t="s">
        <v>197</v>
      </c>
      <c r="H143" s="40">
        <v>23233496</v>
      </c>
      <c r="I143" s="40"/>
      <c r="J143" s="41"/>
      <c r="K143" s="41"/>
      <c r="L143" s="41"/>
      <c r="M143" s="41"/>
      <c r="N143" s="42" t="s">
        <v>20</v>
      </c>
      <c r="O143" s="13"/>
    </row>
    <row r="144" spans="1:16" s="14" customFormat="1" ht="53.25" customHeight="1" x14ac:dyDescent="0.15">
      <c r="A144" s="37" t="s">
        <v>199</v>
      </c>
      <c r="B144" s="23" t="s">
        <v>135</v>
      </c>
      <c r="C144" s="39">
        <v>45383</v>
      </c>
      <c r="D144" s="38" t="s">
        <v>29</v>
      </c>
      <c r="E144" s="38"/>
      <c r="F144" s="38" t="s">
        <v>17</v>
      </c>
      <c r="G144" s="38" t="s">
        <v>197</v>
      </c>
      <c r="H144" s="40">
        <v>6029407</v>
      </c>
      <c r="I144" s="40"/>
      <c r="J144" s="41"/>
      <c r="K144" s="41"/>
      <c r="L144" s="41"/>
      <c r="M144" s="41"/>
      <c r="N144" s="42" t="s">
        <v>20</v>
      </c>
      <c r="O144" s="13"/>
    </row>
    <row r="145" spans="1:15" s="14" customFormat="1" ht="53.25" customHeight="1" x14ac:dyDescent="0.15">
      <c r="A145" s="37" t="s">
        <v>199</v>
      </c>
      <c r="B145" s="23" t="s">
        <v>135</v>
      </c>
      <c r="C145" s="39">
        <v>45383</v>
      </c>
      <c r="D145" s="38" t="s">
        <v>30</v>
      </c>
      <c r="E145" s="38"/>
      <c r="F145" s="38" t="s">
        <v>17</v>
      </c>
      <c r="G145" s="38" t="s">
        <v>197</v>
      </c>
      <c r="H145" s="40">
        <v>6029407</v>
      </c>
      <c r="I145" s="40"/>
      <c r="J145" s="41"/>
      <c r="K145" s="41"/>
      <c r="L145" s="41"/>
      <c r="M145" s="41"/>
      <c r="N145" s="42" t="s">
        <v>57</v>
      </c>
      <c r="O145" s="13"/>
    </row>
    <row r="146" spans="1:15" s="14" customFormat="1" ht="53.25" customHeight="1" x14ac:dyDescent="0.15">
      <c r="A146" s="37" t="s">
        <v>199</v>
      </c>
      <c r="B146" s="23" t="s">
        <v>135</v>
      </c>
      <c r="C146" s="39">
        <v>45383</v>
      </c>
      <c r="D146" s="38" t="s">
        <v>31</v>
      </c>
      <c r="E146" s="38"/>
      <c r="F146" s="38" t="s">
        <v>17</v>
      </c>
      <c r="G146" s="38" t="s">
        <v>197</v>
      </c>
      <c r="H146" s="40">
        <v>6029407</v>
      </c>
      <c r="I146" s="40"/>
      <c r="J146" s="41"/>
      <c r="K146" s="41"/>
      <c r="L146" s="41"/>
      <c r="M146" s="41"/>
      <c r="N146" s="42" t="s">
        <v>57</v>
      </c>
      <c r="O146" s="13"/>
    </row>
    <row r="147" spans="1:15" s="14" customFormat="1" ht="53.25" customHeight="1" x14ac:dyDescent="0.15">
      <c r="A147" s="37" t="s">
        <v>199</v>
      </c>
      <c r="B147" s="23" t="s">
        <v>135</v>
      </c>
      <c r="C147" s="39">
        <v>45383</v>
      </c>
      <c r="D147" s="38" t="s">
        <v>21</v>
      </c>
      <c r="E147" s="38"/>
      <c r="F147" s="38" t="s">
        <v>17</v>
      </c>
      <c r="G147" s="38" t="s">
        <v>197</v>
      </c>
      <c r="H147" s="40">
        <v>6029407</v>
      </c>
      <c r="I147" s="40"/>
      <c r="J147" s="41"/>
      <c r="K147" s="41"/>
      <c r="L147" s="41"/>
      <c r="M147" s="41"/>
      <c r="N147" s="42" t="s">
        <v>57</v>
      </c>
      <c r="O147" s="13"/>
    </row>
    <row r="148" spans="1:15" s="14" customFormat="1" ht="53.25" customHeight="1" x14ac:dyDescent="0.15">
      <c r="A148" s="37" t="s">
        <v>32</v>
      </c>
      <c r="B148" s="23" t="s">
        <v>135</v>
      </c>
      <c r="C148" s="39">
        <v>45383</v>
      </c>
      <c r="D148" s="38" t="s">
        <v>33</v>
      </c>
      <c r="E148" s="38"/>
      <c r="F148" s="38" t="s">
        <v>17</v>
      </c>
      <c r="G148" s="38" t="s">
        <v>197</v>
      </c>
      <c r="H148" s="40">
        <v>55613250</v>
      </c>
      <c r="I148" s="40"/>
      <c r="J148" s="41"/>
      <c r="K148" s="41"/>
      <c r="L148" s="41"/>
      <c r="M148" s="41"/>
      <c r="N148" s="42" t="s">
        <v>57</v>
      </c>
      <c r="O148" s="13"/>
    </row>
    <row r="149" spans="1:15" s="14" customFormat="1" ht="53.25" customHeight="1" x14ac:dyDescent="0.15">
      <c r="A149" s="37" t="s">
        <v>34</v>
      </c>
      <c r="B149" s="23" t="s">
        <v>135</v>
      </c>
      <c r="C149" s="39">
        <v>45383</v>
      </c>
      <c r="D149" s="38" t="s">
        <v>35</v>
      </c>
      <c r="E149" s="38"/>
      <c r="F149" s="38" t="s">
        <v>17</v>
      </c>
      <c r="G149" s="38" t="s">
        <v>197</v>
      </c>
      <c r="H149" s="40">
        <v>20910000</v>
      </c>
      <c r="I149" s="40"/>
      <c r="J149" s="41"/>
      <c r="K149" s="41"/>
      <c r="L149" s="41"/>
      <c r="M149" s="41"/>
      <c r="N149" s="42" t="s">
        <v>57</v>
      </c>
      <c r="O149" s="13"/>
    </row>
    <row r="150" spans="1:15" s="14" customFormat="1" ht="53.25" customHeight="1" x14ac:dyDescent="0.15">
      <c r="A150" s="37" t="s">
        <v>36</v>
      </c>
      <c r="B150" s="23" t="s">
        <v>135</v>
      </c>
      <c r="C150" s="39">
        <v>45383</v>
      </c>
      <c r="D150" s="38" t="s">
        <v>200</v>
      </c>
      <c r="E150" s="38"/>
      <c r="F150" s="38" t="s">
        <v>17</v>
      </c>
      <c r="G150" s="38" t="s">
        <v>197</v>
      </c>
      <c r="H150" s="40">
        <v>5587500</v>
      </c>
      <c r="I150" s="40"/>
      <c r="J150" s="41"/>
      <c r="K150" s="41"/>
      <c r="L150" s="41"/>
      <c r="M150" s="41"/>
      <c r="N150" s="42" t="s">
        <v>57</v>
      </c>
      <c r="O150" s="13"/>
    </row>
    <row r="151" spans="1:15" s="14" customFormat="1" ht="53.25" customHeight="1" x14ac:dyDescent="0.15">
      <c r="A151" s="37" t="s">
        <v>38</v>
      </c>
      <c r="B151" s="23" t="s">
        <v>135</v>
      </c>
      <c r="C151" s="39">
        <v>45383</v>
      </c>
      <c r="D151" s="38" t="s">
        <v>39</v>
      </c>
      <c r="E151" s="38"/>
      <c r="F151" s="38" t="s">
        <v>17</v>
      </c>
      <c r="G151" s="40">
        <v>16101093</v>
      </c>
      <c r="H151" s="40">
        <v>15825700</v>
      </c>
      <c r="I151" s="26">
        <f>H151/G151</f>
        <v>0.98289600587984927</v>
      </c>
      <c r="J151" s="41"/>
      <c r="K151" s="41"/>
      <c r="L151" s="41"/>
      <c r="M151" s="41"/>
      <c r="N151" s="42" t="s">
        <v>57</v>
      </c>
      <c r="O151" s="13"/>
    </row>
    <row r="152" spans="1:15" s="14" customFormat="1" ht="53.25" customHeight="1" x14ac:dyDescent="0.15">
      <c r="A152" s="37" t="s">
        <v>48</v>
      </c>
      <c r="B152" s="23" t="s">
        <v>135</v>
      </c>
      <c r="C152" s="39">
        <v>45383</v>
      </c>
      <c r="D152" s="38" t="s">
        <v>201</v>
      </c>
      <c r="E152" s="38"/>
      <c r="F152" s="38" t="s">
        <v>17</v>
      </c>
      <c r="G152" s="40">
        <v>2095500</v>
      </c>
      <c r="H152" s="40">
        <v>1855590</v>
      </c>
      <c r="I152" s="26">
        <f t="shared" ref="I152:I161" si="4">H152/G152</f>
        <v>0.88551181102362209</v>
      </c>
      <c r="J152" s="41"/>
      <c r="K152" s="41"/>
      <c r="L152" s="41"/>
      <c r="M152" s="41"/>
      <c r="N152" s="42" t="s">
        <v>57</v>
      </c>
      <c r="O152" s="13"/>
    </row>
    <row r="153" spans="1:15" s="14" customFormat="1" ht="53.25" customHeight="1" x14ac:dyDescent="0.15">
      <c r="A153" s="37" t="s">
        <v>50</v>
      </c>
      <c r="B153" s="23" t="s">
        <v>135</v>
      </c>
      <c r="C153" s="39">
        <v>45383</v>
      </c>
      <c r="D153" s="38" t="s">
        <v>202</v>
      </c>
      <c r="E153" s="38"/>
      <c r="F153" s="38" t="s">
        <v>17</v>
      </c>
      <c r="G153" s="40">
        <v>4400000</v>
      </c>
      <c r="H153" s="40">
        <v>1754434</v>
      </c>
      <c r="I153" s="26">
        <f t="shared" si="4"/>
        <v>0.39873500000000001</v>
      </c>
      <c r="J153" s="41"/>
      <c r="K153" s="41"/>
      <c r="L153" s="41"/>
      <c r="M153" s="41"/>
      <c r="N153" s="42" t="s">
        <v>57</v>
      </c>
      <c r="O153" s="13"/>
    </row>
    <row r="154" spans="1:15" s="14" customFormat="1" ht="53.25" customHeight="1" x14ac:dyDescent="0.15">
      <c r="A154" s="37" t="s">
        <v>52</v>
      </c>
      <c r="B154" s="23" t="s">
        <v>135</v>
      </c>
      <c r="C154" s="39">
        <v>45383</v>
      </c>
      <c r="D154" s="38" t="s">
        <v>203</v>
      </c>
      <c r="E154" s="38"/>
      <c r="F154" s="38" t="s">
        <v>17</v>
      </c>
      <c r="G154" s="40">
        <v>2768071</v>
      </c>
      <c r="H154" s="40">
        <v>2560580</v>
      </c>
      <c r="I154" s="26">
        <f t="shared" si="4"/>
        <v>0.92504130132500217</v>
      </c>
      <c r="J154" s="41"/>
      <c r="K154" s="41"/>
      <c r="L154" s="41"/>
      <c r="M154" s="41"/>
      <c r="N154" s="42" t="s">
        <v>57</v>
      </c>
      <c r="O154" s="13"/>
    </row>
    <row r="155" spans="1:15" s="14" customFormat="1" ht="53.25" customHeight="1" x14ac:dyDescent="0.15">
      <c r="A155" s="37" t="s">
        <v>42</v>
      </c>
      <c r="B155" s="23" t="s">
        <v>135</v>
      </c>
      <c r="C155" s="39">
        <v>45383</v>
      </c>
      <c r="D155" s="38" t="s">
        <v>43</v>
      </c>
      <c r="E155" s="38"/>
      <c r="F155" s="38" t="s">
        <v>17</v>
      </c>
      <c r="G155" s="40">
        <v>7700000</v>
      </c>
      <c r="H155" s="40">
        <v>5714500</v>
      </c>
      <c r="I155" s="26">
        <f t="shared" si="4"/>
        <v>0.7421428571428571</v>
      </c>
      <c r="J155" s="41"/>
      <c r="K155" s="41"/>
      <c r="L155" s="41"/>
      <c r="M155" s="41"/>
      <c r="N155" s="42" t="s">
        <v>57</v>
      </c>
      <c r="O155" s="13"/>
    </row>
    <row r="156" spans="1:15" s="14" customFormat="1" ht="53.25" customHeight="1" x14ac:dyDescent="0.15">
      <c r="A156" s="37" t="s">
        <v>44</v>
      </c>
      <c r="B156" s="23" t="s">
        <v>135</v>
      </c>
      <c r="C156" s="39">
        <v>45383</v>
      </c>
      <c r="D156" s="38" t="s">
        <v>200</v>
      </c>
      <c r="E156" s="38"/>
      <c r="F156" s="38" t="s">
        <v>17</v>
      </c>
      <c r="G156" s="38" t="s">
        <v>197</v>
      </c>
      <c r="H156" s="40">
        <v>1036600</v>
      </c>
      <c r="I156" s="40"/>
      <c r="J156" s="41"/>
      <c r="K156" s="41"/>
      <c r="L156" s="41"/>
      <c r="M156" s="41"/>
      <c r="N156" s="42" t="s">
        <v>57</v>
      </c>
      <c r="O156" s="13"/>
    </row>
    <row r="157" spans="1:15" s="14" customFormat="1" ht="53.25" customHeight="1" x14ac:dyDescent="0.15">
      <c r="A157" s="37" t="s">
        <v>46</v>
      </c>
      <c r="B157" s="23" t="s">
        <v>135</v>
      </c>
      <c r="C157" s="39">
        <v>45383</v>
      </c>
      <c r="D157" s="38" t="s">
        <v>47</v>
      </c>
      <c r="E157" s="38"/>
      <c r="F157" s="38" t="s">
        <v>17</v>
      </c>
      <c r="G157" s="40">
        <v>1277430</v>
      </c>
      <c r="H157" s="40">
        <v>1265000</v>
      </c>
      <c r="I157" s="26">
        <f t="shared" si="4"/>
        <v>0.99026952553173164</v>
      </c>
      <c r="J157" s="41"/>
      <c r="K157" s="41"/>
      <c r="L157" s="41"/>
      <c r="M157" s="41"/>
      <c r="N157" s="42" t="s">
        <v>57</v>
      </c>
      <c r="O157" s="13"/>
    </row>
    <row r="158" spans="1:15" s="14" customFormat="1" ht="53.25" customHeight="1" x14ac:dyDescent="0.15">
      <c r="A158" s="37" t="s">
        <v>54</v>
      </c>
      <c r="B158" s="23" t="s">
        <v>135</v>
      </c>
      <c r="C158" s="39">
        <v>45383</v>
      </c>
      <c r="D158" s="38" t="s">
        <v>55</v>
      </c>
      <c r="E158" s="38"/>
      <c r="F158" s="38" t="s">
        <v>17</v>
      </c>
      <c r="G158" s="38" t="s">
        <v>197</v>
      </c>
      <c r="H158" s="40">
        <v>1468908</v>
      </c>
      <c r="I158" s="26"/>
      <c r="J158" s="41"/>
      <c r="K158" s="41"/>
      <c r="L158" s="41"/>
      <c r="M158" s="41"/>
      <c r="N158" s="42" t="s">
        <v>57</v>
      </c>
      <c r="O158" s="13"/>
    </row>
    <row r="159" spans="1:15" s="14" customFormat="1" ht="53.25" customHeight="1" x14ac:dyDescent="0.15">
      <c r="A159" s="37" t="s">
        <v>56</v>
      </c>
      <c r="B159" s="23" t="s">
        <v>135</v>
      </c>
      <c r="C159" s="39">
        <v>45391</v>
      </c>
      <c r="D159" s="38" t="s">
        <v>19</v>
      </c>
      <c r="E159" s="38"/>
      <c r="F159" s="38" t="s">
        <v>17</v>
      </c>
      <c r="G159" s="38" t="s">
        <v>197</v>
      </c>
      <c r="H159" s="40">
        <v>3421129</v>
      </c>
      <c r="I159" s="26"/>
      <c r="J159" s="41"/>
      <c r="K159" s="41"/>
      <c r="L159" s="41"/>
      <c r="M159" s="41"/>
      <c r="N159" s="42" t="s">
        <v>57</v>
      </c>
      <c r="O159" s="13"/>
    </row>
    <row r="160" spans="1:15" s="14" customFormat="1" ht="53.25" customHeight="1" x14ac:dyDescent="0.15">
      <c r="A160" s="37" t="s">
        <v>56</v>
      </c>
      <c r="B160" s="23" t="s">
        <v>135</v>
      </c>
      <c r="C160" s="39">
        <v>45391</v>
      </c>
      <c r="D160" s="38" t="s">
        <v>21</v>
      </c>
      <c r="E160" s="38"/>
      <c r="F160" s="38" t="s">
        <v>17</v>
      </c>
      <c r="G160" s="38" t="s">
        <v>197</v>
      </c>
      <c r="H160" s="40">
        <v>3421129</v>
      </c>
      <c r="I160" s="26"/>
      <c r="J160" s="41"/>
      <c r="K160" s="41"/>
      <c r="L160" s="41"/>
      <c r="M160" s="41"/>
      <c r="N160" s="42" t="s">
        <v>57</v>
      </c>
      <c r="O160" s="13"/>
    </row>
    <row r="161" spans="1:15" s="14" customFormat="1" ht="53.25" customHeight="1" x14ac:dyDescent="0.15">
      <c r="A161" s="37" t="s">
        <v>204</v>
      </c>
      <c r="B161" s="23" t="s">
        <v>135</v>
      </c>
      <c r="C161" s="39">
        <v>45398</v>
      </c>
      <c r="D161" s="38" t="s">
        <v>205</v>
      </c>
      <c r="E161" s="38"/>
      <c r="F161" s="38" t="s">
        <v>17</v>
      </c>
      <c r="G161" s="40">
        <v>1717100</v>
      </c>
      <c r="H161" s="40">
        <v>1717100</v>
      </c>
      <c r="I161" s="26">
        <f t="shared" si="4"/>
        <v>1</v>
      </c>
      <c r="J161" s="41"/>
      <c r="K161" s="41"/>
      <c r="L161" s="41"/>
      <c r="M161" s="41"/>
      <c r="N161" s="42" t="s">
        <v>57</v>
      </c>
      <c r="O161" s="13"/>
    </row>
    <row r="162" spans="1:15" s="14" customFormat="1" ht="53.25" customHeight="1" x14ac:dyDescent="0.15">
      <c r="A162" s="37" t="s">
        <v>64</v>
      </c>
      <c r="B162" s="23" t="s">
        <v>135</v>
      </c>
      <c r="C162" s="39">
        <v>45421</v>
      </c>
      <c r="D162" s="38" t="s">
        <v>19</v>
      </c>
      <c r="E162" s="38"/>
      <c r="F162" s="38" t="s">
        <v>17</v>
      </c>
      <c r="G162" s="38" t="s">
        <v>197</v>
      </c>
      <c r="H162" s="40">
        <v>4644565</v>
      </c>
      <c r="I162" s="40"/>
      <c r="J162" s="41"/>
      <c r="K162" s="41"/>
      <c r="L162" s="41"/>
      <c r="M162" s="41"/>
      <c r="N162" s="42" t="s">
        <v>20</v>
      </c>
      <c r="O162" s="13"/>
    </row>
    <row r="163" spans="1:15" s="14" customFormat="1" ht="53.25" customHeight="1" x14ac:dyDescent="0.15">
      <c r="A163" s="37" t="s">
        <v>64</v>
      </c>
      <c r="B163" s="23" t="s">
        <v>135</v>
      </c>
      <c r="C163" s="39">
        <v>45421</v>
      </c>
      <c r="D163" s="38" t="s">
        <v>21</v>
      </c>
      <c r="E163" s="38"/>
      <c r="F163" s="38" t="s">
        <v>17</v>
      </c>
      <c r="G163" s="38" t="s">
        <v>197</v>
      </c>
      <c r="H163" s="40">
        <v>4644565</v>
      </c>
      <c r="I163" s="40"/>
      <c r="J163" s="41"/>
      <c r="K163" s="41"/>
      <c r="L163" s="41"/>
      <c r="M163" s="41"/>
      <c r="N163" s="42" t="s">
        <v>20</v>
      </c>
      <c r="O163" s="13"/>
    </row>
    <row r="164" spans="1:15" s="14" customFormat="1" ht="53.25" customHeight="1" x14ac:dyDescent="0.15">
      <c r="A164" s="37" t="s">
        <v>206</v>
      </c>
      <c r="B164" s="23" t="s">
        <v>135</v>
      </c>
      <c r="C164" s="39">
        <v>45436</v>
      </c>
      <c r="D164" s="38" t="s">
        <v>80</v>
      </c>
      <c r="E164" s="38"/>
      <c r="F164" s="38" t="s">
        <v>17</v>
      </c>
      <c r="G164" s="40">
        <v>1848000</v>
      </c>
      <c r="H164" s="40">
        <v>1760000</v>
      </c>
      <c r="I164" s="26">
        <f t="shared" ref="I164:I165" si="5">H164/G164</f>
        <v>0.95238095238095233</v>
      </c>
      <c r="J164" s="41"/>
      <c r="K164" s="41"/>
      <c r="L164" s="41"/>
      <c r="M164" s="41"/>
      <c r="N164" s="42"/>
      <c r="O164" s="13"/>
    </row>
    <row r="165" spans="1:15" s="14" customFormat="1" ht="53.25" customHeight="1" x14ac:dyDescent="0.15">
      <c r="A165" s="37" t="s">
        <v>60</v>
      </c>
      <c r="B165" s="23" t="s">
        <v>135</v>
      </c>
      <c r="C165" s="39">
        <v>45441</v>
      </c>
      <c r="D165" s="38" t="s">
        <v>61</v>
      </c>
      <c r="E165" s="38"/>
      <c r="F165" s="38" t="s">
        <v>17</v>
      </c>
      <c r="G165" s="40">
        <v>3138157</v>
      </c>
      <c r="H165" s="40">
        <v>3080000</v>
      </c>
      <c r="I165" s="26">
        <f t="shared" si="5"/>
        <v>0.98146778507257604</v>
      </c>
      <c r="J165" s="41"/>
      <c r="K165" s="41"/>
      <c r="L165" s="41"/>
      <c r="M165" s="41"/>
      <c r="N165" s="42"/>
      <c r="O165" s="13"/>
    </row>
    <row r="166" spans="1:15" s="14" customFormat="1" ht="53.25" customHeight="1" x14ac:dyDescent="0.15">
      <c r="A166" s="37" t="s">
        <v>67</v>
      </c>
      <c r="B166" s="23" t="s">
        <v>135</v>
      </c>
      <c r="C166" s="39">
        <v>45447</v>
      </c>
      <c r="D166" s="38" t="s">
        <v>19</v>
      </c>
      <c r="E166" s="38"/>
      <c r="F166" s="38" t="s">
        <v>17</v>
      </c>
      <c r="G166" s="38" t="s">
        <v>197</v>
      </c>
      <c r="H166" s="40">
        <v>4304652</v>
      </c>
      <c r="I166" s="40"/>
      <c r="J166" s="41"/>
      <c r="K166" s="41"/>
      <c r="L166" s="41"/>
      <c r="M166" s="41"/>
      <c r="N166" s="42" t="s">
        <v>20</v>
      </c>
      <c r="O166" s="13"/>
    </row>
    <row r="167" spans="1:15" s="14" customFormat="1" ht="53.25" customHeight="1" x14ac:dyDescent="0.15">
      <c r="A167" s="37" t="s">
        <v>67</v>
      </c>
      <c r="B167" s="23" t="s">
        <v>135</v>
      </c>
      <c r="C167" s="39">
        <v>45447</v>
      </c>
      <c r="D167" s="38" t="s">
        <v>21</v>
      </c>
      <c r="E167" s="38"/>
      <c r="F167" s="38" t="s">
        <v>17</v>
      </c>
      <c r="G167" s="38" t="s">
        <v>197</v>
      </c>
      <c r="H167" s="40">
        <v>4304652</v>
      </c>
      <c r="I167" s="40"/>
      <c r="J167" s="41"/>
      <c r="K167" s="41"/>
      <c r="L167" s="41"/>
      <c r="M167" s="41"/>
      <c r="N167" s="42" t="s">
        <v>20</v>
      </c>
      <c r="O167" s="13"/>
    </row>
    <row r="168" spans="1:15" s="14" customFormat="1" ht="53.25" customHeight="1" x14ac:dyDescent="0.15">
      <c r="A168" s="37" t="s">
        <v>207</v>
      </c>
      <c r="B168" s="23" t="s">
        <v>135</v>
      </c>
      <c r="C168" s="39">
        <v>45447</v>
      </c>
      <c r="D168" s="38" t="s">
        <v>208</v>
      </c>
      <c r="E168" s="38"/>
      <c r="F168" s="38" t="s">
        <v>17</v>
      </c>
      <c r="G168" s="38" t="s">
        <v>197</v>
      </c>
      <c r="H168" s="40">
        <v>2376000</v>
      </c>
      <c r="I168" s="40">
        <v>2376000</v>
      </c>
      <c r="J168" s="41">
        <v>1</v>
      </c>
      <c r="K168" s="41"/>
      <c r="L168" s="41"/>
      <c r="M168" s="41"/>
      <c r="N168" s="42"/>
      <c r="O168" s="13"/>
    </row>
    <row r="169" spans="1:15" s="14" customFormat="1" ht="53.25" customHeight="1" x14ac:dyDescent="0.15">
      <c r="A169" s="37" t="s">
        <v>69</v>
      </c>
      <c r="B169" s="23" t="s">
        <v>135</v>
      </c>
      <c r="C169" s="39">
        <v>45448</v>
      </c>
      <c r="D169" s="38" t="s">
        <v>23</v>
      </c>
      <c r="E169" s="38"/>
      <c r="F169" s="38" t="s">
        <v>17</v>
      </c>
      <c r="G169" s="38" t="s">
        <v>197</v>
      </c>
      <c r="H169" s="40">
        <v>2442253</v>
      </c>
      <c r="I169" s="40"/>
      <c r="J169" s="41"/>
      <c r="K169" s="41"/>
      <c r="L169" s="41"/>
      <c r="M169" s="41"/>
      <c r="N169" s="42" t="s">
        <v>20</v>
      </c>
      <c r="O169" s="13"/>
    </row>
    <row r="170" spans="1:15" s="14" customFormat="1" ht="53.25" customHeight="1" x14ac:dyDescent="0.15">
      <c r="A170" s="37" t="s">
        <v>69</v>
      </c>
      <c r="B170" s="23" t="s">
        <v>135</v>
      </c>
      <c r="C170" s="39">
        <v>45448</v>
      </c>
      <c r="D170" s="38" t="s">
        <v>24</v>
      </c>
      <c r="E170" s="38"/>
      <c r="F170" s="38" t="s">
        <v>17</v>
      </c>
      <c r="G170" s="38" t="s">
        <v>197</v>
      </c>
      <c r="H170" s="40">
        <v>2442253</v>
      </c>
      <c r="I170" s="40"/>
      <c r="J170" s="41"/>
      <c r="K170" s="41"/>
      <c r="L170" s="41"/>
      <c r="M170" s="41"/>
      <c r="N170" s="42" t="s">
        <v>20</v>
      </c>
      <c r="O170" s="13"/>
    </row>
    <row r="171" spans="1:15" s="14" customFormat="1" ht="53.25" customHeight="1" x14ac:dyDescent="0.15">
      <c r="A171" s="37" t="s">
        <v>209</v>
      </c>
      <c r="B171" s="23" t="s">
        <v>135</v>
      </c>
      <c r="C171" s="39">
        <v>45448</v>
      </c>
      <c r="D171" s="38" t="s">
        <v>123</v>
      </c>
      <c r="E171" s="38"/>
      <c r="F171" s="38" t="s">
        <v>17</v>
      </c>
      <c r="G171" s="40">
        <v>1775088</v>
      </c>
      <c r="H171" s="40">
        <v>1512000</v>
      </c>
      <c r="I171" s="26">
        <f t="shared" ref="I171" si="6">H171/G171</f>
        <v>0.85178875638841567</v>
      </c>
      <c r="J171" s="41"/>
      <c r="K171" s="41"/>
      <c r="L171" s="41"/>
      <c r="M171" s="41"/>
      <c r="N171" s="42"/>
      <c r="O171" s="13"/>
    </row>
    <row r="172" spans="1:15" s="14" customFormat="1" ht="53.25" customHeight="1" x14ac:dyDescent="0.15">
      <c r="A172" s="37" t="s">
        <v>210</v>
      </c>
      <c r="B172" s="23" t="s">
        <v>135</v>
      </c>
      <c r="C172" s="39">
        <v>45449</v>
      </c>
      <c r="D172" s="38" t="s">
        <v>26</v>
      </c>
      <c r="E172" s="38"/>
      <c r="F172" s="38" t="s">
        <v>17</v>
      </c>
      <c r="G172" s="38" t="s">
        <v>197</v>
      </c>
      <c r="H172" s="40">
        <v>17551873</v>
      </c>
      <c r="I172" s="40"/>
      <c r="J172" s="41"/>
      <c r="K172" s="41"/>
      <c r="L172" s="41"/>
      <c r="M172" s="41"/>
      <c r="N172" s="42" t="s">
        <v>20</v>
      </c>
      <c r="O172" s="13"/>
    </row>
    <row r="173" spans="1:15" s="14" customFormat="1" ht="53.25" customHeight="1" x14ac:dyDescent="0.15">
      <c r="A173" s="37" t="s">
        <v>210</v>
      </c>
      <c r="B173" s="23" t="s">
        <v>135</v>
      </c>
      <c r="C173" s="39">
        <v>45449</v>
      </c>
      <c r="D173" s="38" t="s">
        <v>27</v>
      </c>
      <c r="E173" s="38"/>
      <c r="F173" s="38" t="s">
        <v>17</v>
      </c>
      <c r="G173" s="38" t="s">
        <v>197</v>
      </c>
      <c r="H173" s="40">
        <v>17551873</v>
      </c>
      <c r="I173" s="40"/>
      <c r="J173" s="41"/>
      <c r="K173" s="41"/>
      <c r="L173" s="41"/>
      <c r="M173" s="41"/>
      <c r="N173" s="42" t="s">
        <v>57</v>
      </c>
      <c r="O173" s="13"/>
    </row>
    <row r="174" spans="1:15" s="14" customFormat="1" ht="53.25" customHeight="1" x14ac:dyDescent="0.15">
      <c r="A174" s="37" t="s">
        <v>211</v>
      </c>
      <c r="B174" s="23" t="s">
        <v>135</v>
      </c>
      <c r="C174" s="39">
        <v>45450</v>
      </c>
      <c r="D174" s="38" t="s">
        <v>29</v>
      </c>
      <c r="E174" s="38"/>
      <c r="F174" s="38" t="s">
        <v>17</v>
      </c>
      <c r="G174" s="38" t="s">
        <v>197</v>
      </c>
      <c r="H174" s="40">
        <v>5088427</v>
      </c>
      <c r="I174" s="40"/>
      <c r="J174" s="41"/>
      <c r="K174" s="41"/>
      <c r="L174" s="41"/>
      <c r="M174" s="41"/>
      <c r="N174" s="42" t="s">
        <v>57</v>
      </c>
      <c r="O174" s="13"/>
    </row>
    <row r="175" spans="1:15" s="14" customFormat="1" ht="53.25" customHeight="1" x14ac:dyDescent="0.15">
      <c r="A175" s="37" t="s">
        <v>211</v>
      </c>
      <c r="B175" s="23" t="s">
        <v>135</v>
      </c>
      <c r="C175" s="39">
        <v>45450</v>
      </c>
      <c r="D175" s="38" t="s">
        <v>30</v>
      </c>
      <c r="E175" s="38"/>
      <c r="F175" s="38" t="s">
        <v>17</v>
      </c>
      <c r="G175" s="38" t="s">
        <v>197</v>
      </c>
      <c r="H175" s="40">
        <v>5088427</v>
      </c>
      <c r="I175" s="40"/>
      <c r="J175" s="41"/>
      <c r="K175" s="41"/>
      <c r="L175" s="41"/>
      <c r="M175" s="41"/>
      <c r="N175" s="42" t="s">
        <v>57</v>
      </c>
      <c r="O175" s="13"/>
    </row>
    <row r="176" spans="1:15" s="14" customFormat="1" ht="53.25" customHeight="1" x14ac:dyDescent="0.15">
      <c r="A176" s="37" t="s">
        <v>211</v>
      </c>
      <c r="B176" s="23" t="s">
        <v>135</v>
      </c>
      <c r="C176" s="39">
        <v>45450</v>
      </c>
      <c r="D176" s="38" t="s">
        <v>31</v>
      </c>
      <c r="E176" s="38"/>
      <c r="F176" s="38" t="s">
        <v>17</v>
      </c>
      <c r="G176" s="38" t="s">
        <v>197</v>
      </c>
      <c r="H176" s="40">
        <v>5088427</v>
      </c>
      <c r="I176" s="40"/>
      <c r="J176" s="41"/>
      <c r="K176" s="41"/>
      <c r="L176" s="41"/>
      <c r="M176" s="41"/>
      <c r="N176" s="42" t="s">
        <v>57</v>
      </c>
      <c r="O176" s="13"/>
    </row>
    <row r="177" spans="1:15" s="14" customFormat="1" ht="53.25" customHeight="1" x14ac:dyDescent="0.15">
      <c r="A177" s="37" t="s">
        <v>211</v>
      </c>
      <c r="B177" s="23" t="s">
        <v>135</v>
      </c>
      <c r="C177" s="39">
        <v>45450</v>
      </c>
      <c r="D177" s="38" t="s">
        <v>21</v>
      </c>
      <c r="E177" s="38"/>
      <c r="F177" s="38" t="s">
        <v>17</v>
      </c>
      <c r="G177" s="38" t="s">
        <v>197</v>
      </c>
      <c r="H177" s="40">
        <v>5088427</v>
      </c>
      <c r="I177" s="40"/>
      <c r="J177" s="41"/>
      <c r="K177" s="41"/>
      <c r="L177" s="41"/>
      <c r="M177" s="41"/>
      <c r="N177" s="42" t="s">
        <v>57</v>
      </c>
      <c r="O177" s="13"/>
    </row>
    <row r="178" spans="1:15" s="14" customFormat="1" ht="53.25" customHeight="1" x14ac:dyDescent="0.15">
      <c r="A178" s="37" t="s">
        <v>212</v>
      </c>
      <c r="B178" s="23" t="s">
        <v>135</v>
      </c>
      <c r="C178" s="39">
        <v>45450</v>
      </c>
      <c r="D178" s="38" t="s">
        <v>213</v>
      </c>
      <c r="E178" s="38"/>
      <c r="F178" s="38" t="s">
        <v>17</v>
      </c>
      <c r="G178" s="38" t="s">
        <v>197</v>
      </c>
      <c r="H178" s="40">
        <v>1546600</v>
      </c>
      <c r="I178" s="40"/>
      <c r="J178" s="41"/>
      <c r="K178" s="41"/>
      <c r="L178" s="41"/>
      <c r="M178" s="41"/>
      <c r="N178" s="42" t="s">
        <v>57</v>
      </c>
      <c r="O178" s="13"/>
    </row>
    <row r="179" spans="1:15" s="14" customFormat="1" ht="53.25" customHeight="1" x14ac:dyDescent="0.15">
      <c r="A179" s="37" t="s">
        <v>214</v>
      </c>
      <c r="B179" s="23" t="s">
        <v>135</v>
      </c>
      <c r="C179" s="39">
        <v>45454</v>
      </c>
      <c r="D179" s="38" t="s">
        <v>215</v>
      </c>
      <c r="E179" s="38"/>
      <c r="F179" s="38" t="s">
        <v>17</v>
      </c>
      <c r="G179" s="40">
        <v>1857900</v>
      </c>
      <c r="H179" s="40">
        <v>1419000</v>
      </c>
      <c r="I179" s="26">
        <f t="shared" ref="I179:I182" si="7">H179/G179</f>
        <v>0.7637655417406749</v>
      </c>
      <c r="J179" s="41"/>
      <c r="K179" s="41"/>
      <c r="L179" s="41"/>
      <c r="M179" s="41"/>
      <c r="N179" s="42" t="s">
        <v>57</v>
      </c>
      <c r="O179" s="13"/>
    </row>
    <row r="180" spans="1:15" ht="48.75" x14ac:dyDescent="0.15">
      <c r="A180" s="37" t="s">
        <v>97</v>
      </c>
      <c r="B180" s="23" t="s">
        <v>135</v>
      </c>
      <c r="C180" s="39">
        <v>45456</v>
      </c>
      <c r="D180" s="38" t="s">
        <v>98</v>
      </c>
      <c r="E180" s="38"/>
      <c r="F180" s="38" t="s">
        <v>17</v>
      </c>
      <c r="G180" s="40">
        <v>2160400</v>
      </c>
      <c r="H180" s="40">
        <v>1650000</v>
      </c>
      <c r="I180" s="26">
        <f t="shared" si="7"/>
        <v>0.76374745417515277</v>
      </c>
      <c r="J180" s="41"/>
      <c r="K180" s="41"/>
      <c r="L180" s="41"/>
      <c r="M180" s="41"/>
      <c r="N180" s="42" t="s">
        <v>57</v>
      </c>
    </row>
    <row r="181" spans="1:15" ht="48.75" x14ac:dyDescent="0.15">
      <c r="A181" s="37" t="s">
        <v>91</v>
      </c>
      <c r="B181" s="23" t="s">
        <v>135</v>
      </c>
      <c r="C181" s="39">
        <v>45461</v>
      </c>
      <c r="D181" s="38" t="s">
        <v>216</v>
      </c>
      <c r="E181" s="38"/>
      <c r="F181" s="38" t="s">
        <v>17</v>
      </c>
      <c r="G181" s="40">
        <v>3961870</v>
      </c>
      <c r="H181" s="40">
        <v>2783000</v>
      </c>
      <c r="I181" s="26">
        <f t="shared" si="7"/>
        <v>0.70244606713496405</v>
      </c>
      <c r="J181" s="41"/>
      <c r="K181" s="41"/>
      <c r="L181" s="41"/>
      <c r="M181" s="41"/>
      <c r="N181" s="42" t="s">
        <v>57</v>
      </c>
    </row>
    <row r="182" spans="1:15" ht="48.75" x14ac:dyDescent="0.15">
      <c r="A182" s="37" t="s">
        <v>217</v>
      </c>
      <c r="B182" s="23" t="s">
        <v>135</v>
      </c>
      <c r="C182" s="39">
        <v>45477</v>
      </c>
      <c r="D182" s="38" t="s">
        <v>218</v>
      </c>
      <c r="E182" s="38"/>
      <c r="F182" s="38" t="s">
        <v>17</v>
      </c>
      <c r="G182" s="40">
        <v>6820000</v>
      </c>
      <c r="H182" s="40">
        <v>3776300</v>
      </c>
      <c r="I182" s="26">
        <f t="shared" si="7"/>
        <v>0.55370967741935484</v>
      </c>
      <c r="J182" s="41"/>
      <c r="K182" s="41"/>
      <c r="L182" s="41"/>
      <c r="M182" s="41"/>
      <c r="N182" s="42"/>
    </row>
    <row r="183" spans="1:15" ht="48.75" x14ac:dyDescent="0.15">
      <c r="A183" s="37" t="s">
        <v>88</v>
      </c>
      <c r="B183" s="23" t="s">
        <v>135</v>
      </c>
      <c r="C183" s="39">
        <v>45478</v>
      </c>
      <c r="D183" s="38" t="s">
        <v>19</v>
      </c>
      <c r="E183" s="38"/>
      <c r="F183" s="38" t="s">
        <v>17</v>
      </c>
      <c r="G183" s="38" t="s">
        <v>197</v>
      </c>
      <c r="H183" s="40">
        <v>3499306</v>
      </c>
      <c r="I183" s="40"/>
      <c r="J183" s="41"/>
      <c r="K183" s="41"/>
      <c r="L183" s="41"/>
      <c r="M183" s="41"/>
      <c r="N183" s="42" t="s">
        <v>20</v>
      </c>
    </row>
    <row r="184" spans="1:15" ht="48.75" x14ac:dyDescent="0.15">
      <c r="A184" s="37" t="s">
        <v>88</v>
      </c>
      <c r="B184" s="23" t="s">
        <v>135</v>
      </c>
      <c r="C184" s="39">
        <v>45478</v>
      </c>
      <c r="D184" s="38" t="s">
        <v>21</v>
      </c>
      <c r="E184" s="38"/>
      <c r="F184" s="38" t="s">
        <v>17</v>
      </c>
      <c r="G184" s="38" t="s">
        <v>197</v>
      </c>
      <c r="H184" s="40">
        <v>3499306</v>
      </c>
      <c r="I184" s="40"/>
      <c r="J184" s="41"/>
      <c r="K184" s="41"/>
      <c r="L184" s="41"/>
      <c r="M184" s="41"/>
      <c r="N184" s="42" t="s">
        <v>20</v>
      </c>
    </row>
    <row r="185" spans="1:15" ht="48.75" x14ac:dyDescent="0.15">
      <c r="A185" s="37" t="s">
        <v>89</v>
      </c>
      <c r="B185" s="23" t="s">
        <v>135</v>
      </c>
      <c r="C185" s="39">
        <v>45482</v>
      </c>
      <c r="D185" s="38" t="s">
        <v>80</v>
      </c>
      <c r="E185" s="38"/>
      <c r="F185" s="38" t="s">
        <v>17</v>
      </c>
      <c r="G185" s="40">
        <v>4224000</v>
      </c>
      <c r="H185" s="40">
        <v>3630000</v>
      </c>
      <c r="I185" s="26">
        <f t="shared" ref="I185:I194" si="8">H185/G185</f>
        <v>0.859375</v>
      </c>
      <c r="J185" s="41"/>
      <c r="K185" s="41"/>
      <c r="L185" s="41"/>
      <c r="M185" s="41"/>
      <c r="N185" s="42"/>
    </row>
    <row r="186" spans="1:15" ht="48.75" x14ac:dyDescent="0.15">
      <c r="A186" s="37" t="s">
        <v>92</v>
      </c>
      <c r="B186" s="23" t="s">
        <v>135</v>
      </c>
      <c r="C186" s="39">
        <v>45482</v>
      </c>
      <c r="D186" s="38" t="s">
        <v>78</v>
      </c>
      <c r="E186" s="38"/>
      <c r="F186" s="38" t="s">
        <v>17</v>
      </c>
      <c r="G186" s="40">
        <v>3737038</v>
      </c>
      <c r="H186" s="40">
        <v>3586000</v>
      </c>
      <c r="I186" s="26">
        <f t="shared" si="8"/>
        <v>0.95958349901713602</v>
      </c>
      <c r="J186" s="41"/>
      <c r="K186" s="41"/>
      <c r="L186" s="41"/>
      <c r="M186" s="41"/>
      <c r="N186" s="42"/>
    </row>
    <row r="187" spans="1:15" ht="48.75" x14ac:dyDescent="0.15">
      <c r="A187" s="37" t="s">
        <v>219</v>
      </c>
      <c r="B187" s="23" t="s">
        <v>135</v>
      </c>
      <c r="C187" s="39">
        <v>45484</v>
      </c>
      <c r="D187" s="38" t="s">
        <v>220</v>
      </c>
      <c r="E187" s="38"/>
      <c r="F187" s="38" t="s">
        <v>17</v>
      </c>
      <c r="G187" s="40">
        <v>4054704</v>
      </c>
      <c r="H187" s="40">
        <v>2637800</v>
      </c>
      <c r="I187" s="26">
        <f t="shared" si="8"/>
        <v>0.65055303667049436</v>
      </c>
      <c r="J187" s="41"/>
      <c r="K187" s="41"/>
      <c r="L187" s="41"/>
      <c r="M187" s="41"/>
      <c r="N187" s="42"/>
    </row>
    <row r="188" spans="1:15" ht="48.75" x14ac:dyDescent="0.15">
      <c r="A188" s="37" t="s">
        <v>221</v>
      </c>
      <c r="B188" s="23" t="s">
        <v>135</v>
      </c>
      <c r="C188" s="39">
        <v>45484</v>
      </c>
      <c r="D188" s="38" t="s">
        <v>100</v>
      </c>
      <c r="E188" s="38"/>
      <c r="F188" s="38" t="s">
        <v>17</v>
      </c>
      <c r="G188" s="40">
        <v>2884497</v>
      </c>
      <c r="H188" s="40">
        <v>2734149</v>
      </c>
      <c r="I188" s="26">
        <f t="shared" si="8"/>
        <v>0.94787722088114501</v>
      </c>
      <c r="J188" s="41"/>
      <c r="K188" s="41"/>
      <c r="L188" s="41"/>
      <c r="M188" s="41"/>
      <c r="N188" s="42"/>
    </row>
    <row r="189" spans="1:15" ht="48.75" x14ac:dyDescent="0.15">
      <c r="A189" s="37" t="s">
        <v>81</v>
      </c>
      <c r="B189" s="23" t="s">
        <v>135</v>
      </c>
      <c r="C189" s="39">
        <v>45484</v>
      </c>
      <c r="D189" s="38" t="s">
        <v>82</v>
      </c>
      <c r="E189" s="38"/>
      <c r="F189" s="38" t="s">
        <v>17</v>
      </c>
      <c r="G189" s="40">
        <v>3291968</v>
      </c>
      <c r="H189" s="40">
        <v>3190000</v>
      </c>
      <c r="I189" s="26">
        <f t="shared" si="8"/>
        <v>0.96902521531193497</v>
      </c>
      <c r="J189" s="41"/>
      <c r="K189" s="41"/>
      <c r="L189" s="41"/>
      <c r="M189" s="41"/>
      <c r="N189" s="42"/>
    </row>
    <row r="190" spans="1:15" ht="48.75" x14ac:dyDescent="0.15">
      <c r="A190" s="37" t="s">
        <v>222</v>
      </c>
      <c r="B190" s="23" t="s">
        <v>135</v>
      </c>
      <c r="C190" s="39">
        <v>45490</v>
      </c>
      <c r="D190" s="38" t="s">
        <v>223</v>
      </c>
      <c r="E190" s="38"/>
      <c r="F190" s="38" t="s">
        <v>17</v>
      </c>
      <c r="G190" s="40">
        <v>7150000</v>
      </c>
      <c r="H190" s="40">
        <v>5126000</v>
      </c>
      <c r="I190" s="26">
        <f t="shared" si="8"/>
        <v>0.71692307692307689</v>
      </c>
      <c r="J190" s="41"/>
      <c r="K190" s="41"/>
      <c r="L190" s="41"/>
      <c r="M190" s="41"/>
      <c r="N190" s="42"/>
    </row>
    <row r="191" spans="1:15" ht="48.75" x14ac:dyDescent="0.15">
      <c r="A191" s="37" t="s">
        <v>224</v>
      </c>
      <c r="B191" s="23" t="s">
        <v>135</v>
      </c>
      <c r="C191" s="39">
        <v>45490</v>
      </c>
      <c r="D191" s="38" t="s">
        <v>225</v>
      </c>
      <c r="E191" s="38"/>
      <c r="F191" s="38" t="s">
        <v>17</v>
      </c>
      <c r="G191" s="40">
        <v>1144000</v>
      </c>
      <c r="H191" s="40">
        <v>1141800</v>
      </c>
      <c r="I191" s="26">
        <f t="shared" si="8"/>
        <v>0.99807692307692308</v>
      </c>
      <c r="J191" s="41"/>
      <c r="K191" s="41"/>
      <c r="L191" s="41"/>
      <c r="M191" s="41"/>
      <c r="N191" s="42"/>
    </row>
    <row r="192" spans="1:15" ht="48.75" x14ac:dyDescent="0.15">
      <c r="A192" s="37" t="s">
        <v>226</v>
      </c>
      <c r="B192" s="23" t="s">
        <v>135</v>
      </c>
      <c r="C192" s="39">
        <v>45491</v>
      </c>
      <c r="D192" s="38" t="s">
        <v>227</v>
      </c>
      <c r="E192" s="38"/>
      <c r="F192" s="38" t="s">
        <v>17</v>
      </c>
      <c r="G192" s="40">
        <v>1926661</v>
      </c>
      <c r="H192" s="40">
        <v>1760000</v>
      </c>
      <c r="I192" s="26">
        <f t="shared" si="8"/>
        <v>0.91349749644592382</v>
      </c>
      <c r="J192" s="41"/>
      <c r="K192" s="41"/>
      <c r="L192" s="41"/>
      <c r="M192" s="41"/>
      <c r="N192" s="42"/>
    </row>
    <row r="193" spans="1:15" ht="48.75" x14ac:dyDescent="0.15">
      <c r="A193" s="37" t="s">
        <v>228</v>
      </c>
      <c r="B193" s="23" t="s">
        <v>135</v>
      </c>
      <c r="C193" s="39">
        <v>45497</v>
      </c>
      <c r="D193" s="38" t="s">
        <v>229</v>
      </c>
      <c r="E193" s="38"/>
      <c r="F193" s="38" t="s">
        <v>17</v>
      </c>
      <c r="G193" s="40">
        <v>2024000</v>
      </c>
      <c r="H193" s="40">
        <v>1518000</v>
      </c>
      <c r="I193" s="26">
        <f t="shared" si="8"/>
        <v>0.75</v>
      </c>
      <c r="J193" s="41"/>
      <c r="K193" s="41"/>
      <c r="L193" s="41"/>
      <c r="M193" s="41"/>
      <c r="N193" s="42"/>
    </row>
    <row r="194" spans="1:15" ht="48.75" x14ac:dyDescent="0.15">
      <c r="A194" s="37" t="s">
        <v>230</v>
      </c>
      <c r="B194" s="23" t="s">
        <v>135</v>
      </c>
      <c r="C194" s="39">
        <v>45504</v>
      </c>
      <c r="D194" s="38" t="s">
        <v>63</v>
      </c>
      <c r="E194" s="38"/>
      <c r="F194" s="38" t="s">
        <v>17</v>
      </c>
      <c r="G194" s="40">
        <v>1891758</v>
      </c>
      <c r="H194" s="40">
        <v>1870000</v>
      </c>
      <c r="I194" s="26">
        <f t="shared" si="8"/>
        <v>0.98849852888160117</v>
      </c>
      <c r="J194" s="41"/>
      <c r="K194" s="41"/>
      <c r="L194" s="41"/>
      <c r="M194" s="41"/>
      <c r="N194" s="42"/>
    </row>
    <row r="195" spans="1:15" ht="48.75" x14ac:dyDescent="0.15">
      <c r="A195" s="37" t="s">
        <v>96</v>
      </c>
      <c r="B195" s="23" t="s">
        <v>135</v>
      </c>
      <c r="C195" s="39">
        <v>45512</v>
      </c>
      <c r="D195" s="38" t="s">
        <v>19</v>
      </c>
      <c r="E195" s="38"/>
      <c r="F195" s="38" t="s">
        <v>17</v>
      </c>
      <c r="G195" s="38" t="s">
        <v>197</v>
      </c>
      <c r="H195" s="40">
        <v>4881819</v>
      </c>
      <c r="I195" s="40"/>
      <c r="J195" s="41"/>
      <c r="K195" s="41"/>
      <c r="L195" s="41"/>
      <c r="M195" s="41"/>
      <c r="N195" s="42" t="s">
        <v>20</v>
      </c>
    </row>
    <row r="196" spans="1:15" ht="48.75" x14ac:dyDescent="0.15">
      <c r="A196" s="37" t="s">
        <v>96</v>
      </c>
      <c r="B196" s="23" t="s">
        <v>135</v>
      </c>
      <c r="C196" s="39">
        <v>45512</v>
      </c>
      <c r="D196" s="38" t="s">
        <v>21</v>
      </c>
      <c r="E196" s="38"/>
      <c r="F196" s="38" t="s">
        <v>17</v>
      </c>
      <c r="G196" s="38" t="s">
        <v>197</v>
      </c>
      <c r="H196" s="40">
        <v>4881819</v>
      </c>
      <c r="I196" s="40"/>
      <c r="J196" s="41"/>
      <c r="K196" s="41"/>
      <c r="L196" s="41"/>
      <c r="M196" s="41"/>
      <c r="N196" s="42" t="s">
        <v>20</v>
      </c>
    </row>
    <row r="197" spans="1:15" ht="48.75" x14ac:dyDescent="0.15">
      <c r="A197" s="37" t="s">
        <v>231</v>
      </c>
      <c r="B197" s="23" t="s">
        <v>135</v>
      </c>
      <c r="C197" s="39">
        <v>45512</v>
      </c>
      <c r="D197" s="38" t="s">
        <v>98</v>
      </c>
      <c r="E197" s="38"/>
      <c r="F197" s="38" t="s">
        <v>17</v>
      </c>
      <c r="G197" s="40">
        <v>1751329</v>
      </c>
      <c r="H197" s="40">
        <v>1650000</v>
      </c>
      <c r="I197" s="26">
        <f t="shared" ref="I197:I202" si="9">H197/G197</f>
        <v>0.94214165356709101</v>
      </c>
      <c r="J197" s="41"/>
      <c r="K197" s="41"/>
      <c r="L197" s="41"/>
      <c r="M197" s="41"/>
      <c r="N197" s="42"/>
    </row>
    <row r="198" spans="1:15" ht="48.75" x14ac:dyDescent="0.15">
      <c r="A198" s="37" t="s">
        <v>232</v>
      </c>
      <c r="B198" s="23" t="s">
        <v>135</v>
      </c>
      <c r="C198" s="39">
        <v>45512</v>
      </c>
      <c r="D198" s="38" t="s">
        <v>95</v>
      </c>
      <c r="E198" s="38"/>
      <c r="F198" s="38" t="s">
        <v>17</v>
      </c>
      <c r="G198" s="40">
        <v>3560089</v>
      </c>
      <c r="H198" s="40">
        <v>3388000</v>
      </c>
      <c r="I198" s="26">
        <f t="shared" si="9"/>
        <v>0.95166160171838399</v>
      </c>
      <c r="J198" s="41"/>
      <c r="K198" s="41"/>
      <c r="L198" s="41"/>
      <c r="M198" s="41"/>
      <c r="N198" s="42"/>
    </row>
    <row r="199" spans="1:15" ht="48.75" x14ac:dyDescent="0.15">
      <c r="A199" s="37" t="s">
        <v>233</v>
      </c>
      <c r="B199" s="23" t="s">
        <v>135</v>
      </c>
      <c r="C199" s="39">
        <v>45512</v>
      </c>
      <c r="D199" s="38" t="s">
        <v>112</v>
      </c>
      <c r="E199" s="38"/>
      <c r="F199" s="38" t="s">
        <v>17</v>
      </c>
      <c r="G199" s="40">
        <v>2128471</v>
      </c>
      <c r="H199" s="40">
        <v>1752300</v>
      </c>
      <c r="I199" s="26">
        <f t="shared" si="9"/>
        <v>0.82326703065252005</v>
      </c>
      <c r="J199" s="41"/>
      <c r="K199" s="41"/>
      <c r="L199" s="41"/>
      <c r="M199" s="41"/>
      <c r="N199" s="42"/>
    </row>
    <row r="200" spans="1:15" ht="48.75" x14ac:dyDescent="0.15">
      <c r="A200" s="37" t="s">
        <v>114</v>
      </c>
      <c r="B200" s="23" t="s">
        <v>135</v>
      </c>
      <c r="C200" s="39">
        <v>45524</v>
      </c>
      <c r="D200" s="38" t="s">
        <v>234</v>
      </c>
      <c r="E200" s="38"/>
      <c r="F200" s="38" t="s">
        <v>17</v>
      </c>
      <c r="G200" s="40">
        <v>1093950</v>
      </c>
      <c r="H200" s="40">
        <v>1092355</v>
      </c>
      <c r="I200" s="26">
        <f t="shared" si="9"/>
        <v>0.99854198089492208</v>
      </c>
      <c r="J200" s="41"/>
      <c r="K200" s="41"/>
      <c r="L200" s="41"/>
      <c r="M200" s="41"/>
      <c r="N200" s="42"/>
    </row>
    <row r="201" spans="1:15" ht="48.75" x14ac:dyDescent="0.15">
      <c r="A201" s="37" t="s">
        <v>235</v>
      </c>
      <c r="B201" s="23" t="s">
        <v>135</v>
      </c>
      <c r="C201" s="39">
        <v>45531</v>
      </c>
      <c r="D201" s="38" t="s">
        <v>236</v>
      </c>
      <c r="E201" s="38"/>
      <c r="F201" s="38" t="s">
        <v>17</v>
      </c>
      <c r="G201" s="40">
        <v>1705053</v>
      </c>
      <c r="H201" s="40">
        <v>1666500</v>
      </c>
      <c r="I201" s="26">
        <f t="shared" si="9"/>
        <v>0.97738897265950087</v>
      </c>
      <c r="J201" s="41"/>
      <c r="K201" s="41"/>
      <c r="L201" s="41"/>
      <c r="M201" s="41"/>
      <c r="N201" s="42"/>
    </row>
    <row r="202" spans="1:15" ht="48.75" x14ac:dyDescent="0.15">
      <c r="A202" s="37" t="s">
        <v>237</v>
      </c>
      <c r="B202" s="23" t="s">
        <v>135</v>
      </c>
      <c r="C202" s="39">
        <v>45533</v>
      </c>
      <c r="D202" s="38" t="s">
        <v>59</v>
      </c>
      <c r="E202" s="38"/>
      <c r="F202" s="38" t="s">
        <v>17</v>
      </c>
      <c r="G202" s="40">
        <v>14323320</v>
      </c>
      <c r="H202" s="40">
        <v>13200000</v>
      </c>
      <c r="I202" s="26">
        <f t="shared" si="9"/>
        <v>0.92157404847479496</v>
      </c>
      <c r="J202" s="41"/>
      <c r="K202" s="41"/>
      <c r="L202" s="41"/>
      <c r="M202" s="41"/>
      <c r="N202" s="42"/>
    </row>
    <row r="203" spans="1:15" ht="48.75" customHeight="1" x14ac:dyDescent="0.15">
      <c r="A203" s="37" t="s">
        <v>238</v>
      </c>
      <c r="B203" s="23" t="s">
        <v>135</v>
      </c>
      <c r="C203" s="39">
        <v>45547</v>
      </c>
      <c r="D203" s="38" t="s">
        <v>239</v>
      </c>
      <c r="E203" s="38"/>
      <c r="F203" s="38" t="s">
        <v>17</v>
      </c>
      <c r="G203" s="38" t="s">
        <v>197</v>
      </c>
      <c r="H203" s="40">
        <v>1152457</v>
      </c>
      <c r="I203" s="40"/>
      <c r="J203" s="41"/>
      <c r="K203" s="43"/>
      <c r="L203" s="43"/>
      <c r="M203" s="43"/>
      <c r="N203" s="43"/>
      <c r="O203" s="42" t="s">
        <v>20</v>
      </c>
    </row>
    <row r="204" spans="1:15" ht="48.75" x14ac:dyDescent="0.15">
      <c r="A204" s="37" t="s">
        <v>238</v>
      </c>
      <c r="B204" s="23" t="s">
        <v>135</v>
      </c>
      <c r="C204" s="39">
        <v>45547</v>
      </c>
      <c r="D204" s="38" t="s">
        <v>240</v>
      </c>
      <c r="E204" s="38"/>
      <c r="F204" s="38" t="s">
        <v>17</v>
      </c>
      <c r="G204" s="38" t="s">
        <v>197</v>
      </c>
      <c r="H204" s="40">
        <v>1152457</v>
      </c>
      <c r="I204" s="40"/>
      <c r="J204" s="41"/>
      <c r="K204" s="43"/>
      <c r="L204" s="43"/>
      <c r="M204" s="43"/>
      <c r="N204" s="43"/>
      <c r="O204" s="42" t="s">
        <v>20</v>
      </c>
    </row>
    <row r="205" spans="1:15" ht="48.75" x14ac:dyDescent="0.15">
      <c r="A205" s="45" t="s">
        <v>254</v>
      </c>
      <c r="B205" s="23" t="s">
        <v>135</v>
      </c>
      <c r="C205" s="39" t="s">
        <v>241</v>
      </c>
      <c r="D205" s="38" t="s">
        <v>19</v>
      </c>
      <c r="E205" s="38"/>
      <c r="F205" s="38" t="s">
        <v>17</v>
      </c>
      <c r="G205" s="40">
        <v>5437452</v>
      </c>
      <c r="H205" s="40"/>
      <c r="I205" s="40"/>
      <c r="J205" s="41"/>
      <c r="K205" s="41"/>
      <c r="L205" s="41"/>
      <c r="M205" s="44" t="s">
        <v>243</v>
      </c>
      <c r="N205" s="42" t="s">
        <v>20</v>
      </c>
    </row>
    <row r="206" spans="1:15" ht="48.75" x14ac:dyDescent="0.15">
      <c r="A206" s="45" t="s">
        <v>255</v>
      </c>
      <c r="B206" s="23" t="s">
        <v>135</v>
      </c>
      <c r="C206" s="39" t="s">
        <v>242</v>
      </c>
      <c r="D206" s="38" t="s">
        <v>21</v>
      </c>
      <c r="E206" s="38"/>
      <c r="F206" s="38" t="s">
        <v>17</v>
      </c>
      <c r="G206" s="40">
        <v>5437452</v>
      </c>
      <c r="H206" s="40"/>
      <c r="I206" s="40"/>
      <c r="J206" s="41"/>
      <c r="K206" s="41"/>
      <c r="L206" s="41"/>
      <c r="M206" s="44" t="s">
        <v>243</v>
      </c>
      <c r="N206" s="42" t="s">
        <v>20</v>
      </c>
    </row>
    <row r="207" spans="1:15" ht="48.75" customHeight="1" x14ac:dyDescent="0.15">
      <c r="A207" s="37" t="s">
        <v>244</v>
      </c>
      <c r="B207" s="23" t="s">
        <v>135</v>
      </c>
      <c r="C207" s="39" t="s">
        <v>246</v>
      </c>
      <c r="D207" s="38" t="s">
        <v>245</v>
      </c>
      <c r="E207" s="14"/>
      <c r="F207" s="38" t="s">
        <v>17</v>
      </c>
      <c r="G207" s="40">
        <v>1963060</v>
      </c>
      <c r="H207" s="40">
        <v>1100000</v>
      </c>
      <c r="I207" s="26">
        <f t="shared" ref="I207" si="10">H207/G207</f>
        <v>0.56034965818670845</v>
      </c>
      <c r="J207" s="14"/>
      <c r="K207" s="14"/>
      <c r="L207" s="14"/>
      <c r="M207" s="13"/>
    </row>
    <row r="208" spans="1:15" ht="48.75" customHeight="1" x14ac:dyDescent="0.15">
      <c r="A208" s="37" t="s">
        <v>247</v>
      </c>
      <c r="B208" s="23" t="s">
        <v>135</v>
      </c>
      <c r="C208" s="39" t="s">
        <v>249</v>
      </c>
      <c r="D208" s="38" t="s">
        <v>258</v>
      </c>
      <c r="E208" s="14"/>
      <c r="F208" s="38" t="s">
        <v>17</v>
      </c>
      <c r="G208" s="40">
        <v>2153882</v>
      </c>
      <c r="H208" s="40">
        <v>1210000</v>
      </c>
      <c r="I208" s="26">
        <f t="shared" ref="I208:I211" si="11">H208/G208</f>
        <v>0.56177636472192993</v>
      </c>
      <c r="J208" s="14"/>
      <c r="K208" s="14"/>
      <c r="L208" s="14"/>
      <c r="M208" s="13"/>
    </row>
    <row r="209" spans="1:14" ht="48.75" customHeight="1" x14ac:dyDescent="0.15">
      <c r="A209" s="37" t="s">
        <v>250</v>
      </c>
      <c r="B209" s="23" t="s">
        <v>135</v>
      </c>
      <c r="C209" s="39" t="s">
        <v>249</v>
      </c>
      <c r="D209" s="38" t="s">
        <v>236</v>
      </c>
      <c r="E209" s="14"/>
      <c r="F209" s="38" t="s">
        <v>17</v>
      </c>
      <c r="G209" s="40">
        <v>3031600</v>
      </c>
      <c r="H209" s="40">
        <v>3025000</v>
      </c>
      <c r="I209" s="26">
        <f t="shared" si="11"/>
        <v>0.99782293178519599</v>
      </c>
      <c r="J209" s="14"/>
      <c r="K209" s="14"/>
      <c r="L209" s="14"/>
      <c r="M209" s="13"/>
    </row>
    <row r="210" spans="1:14" ht="48.75" customHeight="1" x14ac:dyDescent="0.15">
      <c r="A210" s="37" t="s">
        <v>251</v>
      </c>
      <c r="B210" s="23" t="s">
        <v>135</v>
      </c>
      <c r="C210" s="39" t="s">
        <v>248</v>
      </c>
      <c r="D210" s="38" t="s">
        <v>256</v>
      </c>
      <c r="E210" s="14"/>
      <c r="F210" s="38" t="s">
        <v>17</v>
      </c>
      <c r="G210" s="40">
        <v>1479500</v>
      </c>
      <c r="H210" s="40">
        <v>1474000</v>
      </c>
      <c r="I210" s="26">
        <f t="shared" si="11"/>
        <v>0.99628252788104088</v>
      </c>
      <c r="J210" s="14"/>
      <c r="K210" s="14"/>
      <c r="L210" s="14"/>
      <c r="M210" s="13"/>
    </row>
    <row r="211" spans="1:14" ht="48.75" customHeight="1" x14ac:dyDescent="0.15">
      <c r="A211" s="37" t="s">
        <v>252</v>
      </c>
      <c r="B211" s="23" t="s">
        <v>135</v>
      </c>
      <c r="C211" s="39" t="s">
        <v>253</v>
      </c>
      <c r="D211" s="38" t="s">
        <v>257</v>
      </c>
      <c r="E211" s="14"/>
      <c r="F211" s="38" t="s">
        <v>17</v>
      </c>
      <c r="G211" s="40">
        <v>3091770</v>
      </c>
      <c r="H211" s="40">
        <v>2915000</v>
      </c>
      <c r="I211" s="26">
        <f t="shared" si="11"/>
        <v>0.9428256306258227</v>
      </c>
      <c r="J211" s="14"/>
      <c r="K211" s="14"/>
      <c r="L211" s="14"/>
      <c r="M211" s="13"/>
    </row>
    <row r="212" spans="1:14" ht="48.75" x14ac:dyDescent="0.15">
      <c r="A212" s="45" t="s">
        <v>261</v>
      </c>
      <c r="B212" s="23" t="s">
        <v>135</v>
      </c>
      <c r="C212" s="39" t="s">
        <v>259</v>
      </c>
      <c r="D212" s="38" t="s">
        <v>19</v>
      </c>
      <c r="E212" s="38"/>
      <c r="F212" s="38" t="s">
        <v>17</v>
      </c>
      <c r="G212" s="40">
        <v>6252865</v>
      </c>
      <c r="H212" s="40"/>
      <c r="I212" s="40"/>
      <c r="J212" s="41"/>
      <c r="K212" s="41"/>
      <c r="L212" s="41"/>
      <c r="M212" s="44" t="s">
        <v>243</v>
      </c>
      <c r="N212" s="42"/>
    </row>
    <row r="213" spans="1:14" ht="48.75" x14ac:dyDescent="0.15">
      <c r="A213" s="45" t="s">
        <v>261</v>
      </c>
      <c r="B213" s="23" t="s">
        <v>135</v>
      </c>
      <c r="C213" s="39" t="s">
        <v>260</v>
      </c>
      <c r="D213" s="38" t="s">
        <v>21</v>
      </c>
      <c r="E213" s="38"/>
      <c r="F213" s="38" t="s">
        <v>17</v>
      </c>
      <c r="G213" s="40">
        <v>6252865</v>
      </c>
      <c r="H213" s="40"/>
      <c r="I213" s="40"/>
      <c r="J213" s="41"/>
      <c r="K213" s="41"/>
      <c r="L213" s="41"/>
      <c r="M213" s="44" t="s">
        <v>243</v>
      </c>
      <c r="N213" s="42"/>
    </row>
    <row r="214" spans="1:14" ht="48.75" customHeight="1" x14ac:dyDescent="0.15">
      <c r="A214" s="37" t="s">
        <v>262</v>
      </c>
      <c r="B214" s="23" t="s">
        <v>135</v>
      </c>
      <c r="C214" s="39" t="s">
        <v>263</v>
      </c>
      <c r="D214" s="38" t="s">
        <v>264</v>
      </c>
      <c r="E214" s="14"/>
      <c r="F214" s="38" t="s">
        <v>17</v>
      </c>
      <c r="G214" s="40">
        <v>2842400</v>
      </c>
      <c r="H214" s="40">
        <v>2002000</v>
      </c>
      <c r="I214" s="26">
        <f t="shared" ref="I214" si="12">H214/G214</f>
        <v>0.70433436532507743</v>
      </c>
      <c r="J214" s="14"/>
      <c r="K214" s="14"/>
      <c r="L214" s="14"/>
      <c r="M214" s="13"/>
    </row>
    <row r="215" spans="1:14" ht="48.75" customHeight="1" x14ac:dyDescent="0.15">
      <c r="A215" s="45" t="s">
        <v>265</v>
      </c>
      <c r="B215" s="23" t="s">
        <v>135</v>
      </c>
      <c r="C215" s="39" t="s">
        <v>266</v>
      </c>
      <c r="D215" s="38" t="s">
        <v>100</v>
      </c>
      <c r="E215" s="14"/>
      <c r="F215" s="38" t="s">
        <v>17</v>
      </c>
      <c r="G215" s="40">
        <v>3706736</v>
      </c>
      <c r="H215" s="40">
        <v>3445827</v>
      </c>
      <c r="I215" s="26">
        <f t="shared" ref="I215" si="13">H215/G215</f>
        <v>0.9296121979013342</v>
      </c>
      <c r="J215" s="14"/>
      <c r="K215" s="14"/>
      <c r="L215" s="14"/>
      <c r="M215" s="13"/>
    </row>
    <row r="216" spans="1:14" ht="48.75" customHeight="1" x14ac:dyDescent="0.15">
      <c r="A216" s="37" t="s">
        <v>267</v>
      </c>
      <c r="B216" s="23" t="s">
        <v>135</v>
      </c>
      <c r="C216" s="39" t="s">
        <v>268</v>
      </c>
      <c r="D216" s="38" t="s">
        <v>269</v>
      </c>
      <c r="E216" s="14"/>
      <c r="F216" s="38" t="s">
        <v>17</v>
      </c>
      <c r="G216" s="40">
        <v>1080090</v>
      </c>
      <c r="H216" s="40">
        <v>1080090</v>
      </c>
      <c r="I216" s="26">
        <f t="shared" ref="I216" si="14">H216/G216</f>
        <v>1</v>
      </c>
      <c r="J216" s="14"/>
      <c r="K216" s="14"/>
      <c r="L216" s="14"/>
      <c r="M216" s="13"/>
    </row>
  </sheetData>
  <autoFilter ref="A7:P123">
    <sortState ref="A11:P137">
      <sortCondition ref="C7:C123"/>
    </sortState>
  </autoFilter>
  <mergeCells count="18">
    <mergeCell ref="J4:L5"/>
    <mergeCell ref="M4:M7"/>
    <mergeCell ref="O4:O7"/>
    <mergeCell ref="J6:J7"/>
    <mergeCell ref="K6:K7"/>
    <mergeCell ref="L6:L7"/>
    <mergeCell ref="A1:J2"/>
    <mergeCell ref="K1:M2"/>
    <mergeCell ref="A3:K3"/>
    <mergeCell ref="A4:A7"/>
    <mergeCell ref="B4:B7"/>
    <mergeCell ref="C4:C7"/>
    <mergeCell ref="D4:D7"/>
    <mergeCell ref="E4:E7"/>
    <mergeCell ref="F4:F7"/>
    <mergeCell ref="G4:G7"/>
    <mergeCell ref="H4:H7"/>
    <mergeCell ref="I4:I7"/>
  </mergeCells>
  <phoneticPr fontId="1"/>
  <pageMargins left="1.1023622047244095" right="0.70866141732283472" top="0.74803149606299213" bottom="0.74803149606299213" header="0.31496062992125984" footer="0.31496062992125984"/>
  <pageSetup paperSize="9" scale="71" orientation="landscape" horizontalDpi="300" verticalDpi="300" r:id="rId1"/>
  <headerFooter>
    <oddFooter>&amp;L&amp;"ＭＳ 明朝,標準"&amp;8※公益法人の区分において、「公財」は、「公益財団法人」、「公社」は「公益社団法人」、「特財」は、「特例財団法人」、「特社」は「特例社団法人」をいう。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</vt:lpstr>
      <vt:lpstr>公表!Print_Area</vt:lpstr>
      <vt:lpstr>公表!Print_Titles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欣也</dc:creator>
  <cp:lastModifiedBy>262578</cp:lastModifiedBy>
  <cp:lastPrinted>2024-01-03T02:27:33Z</cp:lastPrinted>
  <dcterms:created xsi:type="dcterms:W3CDTF">1997-01-08T22:48:59Z</dcterms:created>
  <dcterms:modified xsi:type="dcterms:W3CDTF">2024-12-04T08:14:11Z</dcterms:modified>
</cp:coreProperties>
</file>