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fileSharing readOnlyRecommended="1"/>
  <workbookPr filterPrivacy="1" defaultThemeVersion="124226"/>
  <xr:revisionPtr revIDLastSave="0" documentId="13_ncr:1_{A9FD30CF-5115-4A9D-BC6D-36DA0A7AB178}" xr6:coauthVersionLast="36" xr6:coauthVersionMax="36" xr10:uidLastSave="{00000000-0000-0000-0000-000000000000}"/>
  <bookViews>
    <workbookView xWindow="0" yWindow="0" windowWidth="24000" windowHeight="8685" xr2:uid="{00000000-000D-0000-FFFF-FFFF00000000}"/>
  </bookViews>
  <sheets>
    <sheet name="別紙第４" sheetId="8" r:id="rId1"/>
  </sheets>
  <definedNames>
    <definedName name="_xlnm._FilterDatabase" localSheetId="0" hidden="1">別紙第４!$A$6:$O$6</definedName>
    <definedName name="_xlnm.Print_Area" localSheetId="0">別紙第４!$A$1:$N$356</definedName>
    <definedName name="_xlnm.Print_Titles" localSheetId="0">別紙第４!$5:$6</definedName>
  </definedNames>
  <calcPr calcId="191029"/>
</workbook>
</file>

<file path=xl/calcChain.xml><?xml version="1.0" encoding="utf-8"?>
<calcChain xmlns="http://schemas.openxmlformats.org/spreadsheetml/2006/main">
  <c r="I327" i="8" l="1"/>
  <c r="I326" i="8"/>
  <c r="I324" i="8"/>
  <c r="I323" i="8"/>
  <c r="I315" i="8"/>
  <c r="I311" i="8"/>
  <c r="I83" i="8" l="1"/>
  <c r="I82" i="8"/>
  <c r="I69" i="8"/>
  <c r="I67" i="8"/>
  <c r="I65" i="8"/>
  <c r="I64" i="8"/>
  <c r="I62" i="8" l="1"/>
  <c r="I59" i="8"/>
  <c r="I54" i="8"/>
  <c r="I53" i="8"/>
  <c r="I52" i="8"/>
  <c r="I51" i="8"/>
  <c r="I45" i="8"/>
  <c r="I43" i="8"/>
  <c r="I42" i="8"/>
  <c r="I41" i="8"/>
  <c r="H40" i="8"/>
  <c r="I40" i="8" s="1"/>
  <c r="I39" i="8"/>
  <c r="I38" i="8"/>
  <c r="I37" i="8"/>
  <c r="I36" i="8"/>
  <c r="I30" i="8"/>
  <c r="I27" i="8"/>
  <c r="I23" i="8"/>
  <c r="I22" i="8"/>
  <c r="I21" i="8"/>
  <c r="I20" i="8"/>
  <c r="I19" i="8"/>
  <c r="I18" i="8"/>
</calcChain>
</file>

<file path=xl/sharedStrings.xml><?xml version="1.0" encoding="utf-8"?>
<sst xmlns="http://schemas.openxmlformats.org/spreadsheetml/2006/main" count="1395" uniqueCount="515">
  <si>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</si>
  <si>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</si>
  <si>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</si>
  <si>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</si>
  <si>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</si>
  <si>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</si>
  <si>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</si>
  <si>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</si>
  <si>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</si>
  <si>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</si>
  <si>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</si>
  <si>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</si>
  <si>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</si>
  <si>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</si>
  <si>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</si>
  <si>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別紙第４</t>
    <rPh sb="0" eb="2">
      <t>ベッシ</t>
    </rPh>
    <rPh sb="2" eb="3">
      <t>ダイ</t>
    </rPh>
    <phoneticPr fontId="1"/>
  </si>
  <si>
    <t>法人番号</t>
    <phoneticPr fontId="1"/>
  </si>
  <si>
    <t>防火防水実習場検査・修理
1　式</t>
  </si>
  <si>
    <t>1020001006043</t>
    <phoneticPr fontId="1"/>
  </si>
  <si>
    <t>ＪＭＵディフェンスシステムズ株式会社
京都府舞鶴市字余部下１１８０番地</t>
    <phoneticPr fontId="1"/>
  </si>
  <si>
    <t>海洋電子工業㈱広島事業所
広島県呉市郷原町字一ノ松光山２５０７－９１５</t>
    <phoneticPr fontId="1"/>
  </si>
  <si>
    <t>2020001020489</t>
    <phoneticPr fontId="1"/>
  </si>
  <si>
    <t>酒田曳船㈱
酒田市船場町２－６－７</t>
    <phoneticPr fontId="1"/>
  </si>
  <si>
    <t>9390001006206</t>
    <phoneticPr fontId="1"/>
  </si>
  <si>
    <t>9120001050148</t>
    <phoneticPr fontId="1"/>
  </si>
  <si>
    <t>シンフォニアエンジニアリング㈱
東京都新宿区西新宿２－７－１　小田急第一生命ビル１２階</t>
    <phoneticPr fontId="1"/>
  </si>
  <si>
    <t>2190001006711</t>
    <phoneticPr fontId="1"/>
  </si>
  <si>
    <t>8060001013525</t>
    <phoneticPr fontId="1"/>
  </si>
  <si>
    <t>分任支出負担行為担当官
舞鶴地方総監部経理部長
伊藤　勝規
京都府舞鶴市字余部下１１９０番地</t>
    <rPh sb="24" eb="26">
      <t>イトウ</t>
    </rPh>
    <rPh sb="27" eb="29">
      <t>マサキ</t>
    </rPh>
    <phoneticPr fontId="7"/>
  </si>
  <si>
    <t>㈱帝国機械製作所
大阪市西淀川区歌島２丁目４番３１号</t>
    <phoneticPr fontId="1"/>
  </si>
  <si>
    <t>4020001029090</t>
    <phoneticPr fontId="1"/>
  </si>
  <si>
    <t>ジャパンマリンユナイテッド㈱舞鶴事業所
舞鶴市字余部下１１８０番地</t>
    <phoneticPr fontId="1"/>
  </si>
  <si>
    <t>防舷物の借上げ
1　式</t>
  </si>
  <si>
    <t>日本海洋産業㈱
山口県下関市大和町１丁目５番８号</t>
    <phoneticPr fontId="1"/>
  </si>
  <si>
    <t>5250001006132</t>
    <phoneticPr fontId="1"/>
  </si>
  <si>
    <t>定期検査（艦船／武器）
1　式</t>
    <phoneticPr fontId="1"/>
  </si>
  <si>
    <t>年次検査（艦船／武器）
1　式</t>
    <phoneticPr fontId="1"/>
  </si>
  <si>
    <t>年次検査（艦船）
1　式</t>
    <phoneticPr fontId="1"/>
  </si>
  <si>
    <t>開式潜水具の定期整備等に関する役務
1　式</t>
  </si>
  <si>
    <t>㈲シンカテック
神奈川県横浜市栄区庄戸４－１６－１７</t>
    <phoneticPr fontId="1"/>
  </si>
  <si>
    <t>3020002073097</t>
    <phoneticPr fontId="1"/>
  </si>
  <si>
    <t>ジェイ・アール・シー特機㈱舞鶴営業所
京都府舞鶴市字浜１１２８</t>
    <phoneticPr fontId="1"/>
  </si>
  <si>
    <t>中間修理（艦船／武器）
1　式</t>
    <phoneticPr fontId="1"/>
  </si>
  <si>
    <t>4130001044153</t>
    <phoneticPr fontId="1"/>
  </si>
  <si>
    <t>㈱田中屋
京都府舞鶴市字下福井１１８３－７</t>
    <phoneticPr fontId="1"/>
  </si>
  <si>
    <t>5130001043229</t>
    <phoneticPr fontId="1"/>
  </si>
  <si>
    <t>中間修理（艦船）
1　式</t>
    <phoneticPr fontId="1"/>
  </si>
  <si>
    <t>中間修理（艦船）主機外
1　式</t>
    <phoneticPr fontId="1"/>
  </si>
  <si>
    <t>年次検査（通信電子）電波探知装置　外３件
1　式</t>
    <phoneticPr fontId="1"/>
  </si>
  <si>
    <t>無線機　装備等
1　式</t>
    <phoneticPr fontId="1"/>
  </si>
  <si>
    <t>年次検査（艦船）（専門業者工事）
1　式</t>
    <phoneticPr fontId="1"/>
  </si>
  <si>
    <t>年次検査（誘導武器）射撃指揮装置　外１件
1　式</t>
    <phoneticPr fontId="1"/>
  </si>
  <si>
    <t>年次検査（水中武器）高圧空気圧縮機
1　式</t>
    <phoneticPr fontId="1"/>
  </si>
  <si>
    <t>時事ゼネラルフラッシュニュースの受信
1　式</t>
  </si>
  <si>
    <t>㈱時事通信社
東京都中央区銀座５丁目１５番８号</t>
    <phoneticPr fontId="1"/>
  </si>
  <si>
    <t>7010001018703</t>
    <phoneticPr fontId="1"/>
  </si>
  <si>
    <t>＜電気、ガス、水道、電話等（供給することができる事業者が一の場合）＞　既存の設備を使用して必要とする役務を提供できる事業者は、契約相手方である当該事業者のみであるため。（根拠法令：会計法第２９条の３第４項）</t>
    <phoneticPr fontId="1"/>
  </si>
  <si>
    <t>ＮＴＴ・ＴＣリース株式会社
東京都港区港南１丁目２番７０号</t>
    <phoneticPr fontId="1"/>
  </si>
  <si>
    <t>3010401151289</t>
    <phoneticPr fontId="1"/>
  </si>
  <si>
    <t>「舞鶴システム通信隊」構内自動電話交換装置（音声交換装置）の保守整備
1　式</t>
  </si>
  <si>
    <t>医事会計処理装置（保険診療用）保守整備
1　式</t>
  </si>
  <si>
    <t>都築電気株式会社
東京都港区新橋６丁目１９番１５号</t>
    <phoneticPr fontId="1"/>
  </si>
  <si>
    <t>し尿汲取
1　式</t>
  </si>
  <si>
    <t>舞鶴保健興業㈲
舞鶴市字上安６５０</t>
    <phoneticPr fontId="1"/>
  </si>
  <si>
    <t>6130002034606</t>
    <phoneticPr fontId="1"/>
  </si>
  <si>
    <t>単価契約</t>
  </si>
  <si>
    <t>中間修理（艦船）（専門業者工事）
1　式</t>
    <phoneticPr fontId="1"/>
  </si>
  <si>
    <t>医事業務の部外委託
1　式</t>
  </si>
  <si>
    <t>㈱ソラスト　北近畿支社
京都府福知山市篠尾新町１－７７－２　ＫＯＷＡビル２階</t>
    <phoneticPr fontId="1"/>
  </si>
  <si>
    <t>3010001032864</t>
    <phoneticPr fontId="1"/>
  </si>
  <si>
    <t>㈲舞鶴清掃社
舞鶴市字浜１０９</t>
    <phoneticPr fontId="1"/>
  </si>
  <si>
    <t>＜電気、ガス、水道、電話等（供給することができる事業者が一の場合）＞　既存の設備を使用して必要とする役務を提供できる事業者は、契約相手方である当該事業者のみであるため。（根拠法令：会計法第２９条の３第４項）</t>
  </si>
  <si>
    <t>単価契約</t>
    <phoneticPr fontId="1"/>
  </si>
  <si>
    <t>㈱舞鶴興進社
舞鶴市字余部下１１３７</t>
    <phoneticPr fontId="1"/>
  </si>
  <si>
    <t>防火防水実習場維持整備
1　式</t>
  </si>
  <si>
    <t>9010001038591</t>
    <phoneticPr fontId="1"/>
  </si>
  <si>
    <t>日本海洋産業㈱
山口県下関市大和町１丁目５番８号</t>
  </si>
  <si>
    <t>日本海曳船㈱
新潟市中央区竜が島１－７－１４</t>
  </si>
  <si>
    <t>1110001004228</t>
    <phoneticPr fontId="1"/>
  </si>
  <si>
    <t>1410001000163</t>
    <phoneticPr fontId="1"/>
  </si>
  <si>
    <t>臨時修理（水中武器）機雷処分具
1　式</t>
    <phoneticPr fontId="1"/>
  </si>
  <si>
    <t>酒田港における曳船借上
1　式</t>
  </si>
  <si>
    <t>8020001076641</t>
    <phoneticPr fontId="1"/>
  </si>
  <si>
    <t>基地警備監視システム　修理
1　式</t>
  </si>
  <si>
    <t>三波工業㈱舞鶴事務所
京都府舞鶴市浜町１７－９</t>
    <phoneticPr fontId="1"/>
  </si>
  <si>
    <t>＜競争に付しても入札者がないとき、又は再度の入札をしても落札者がないとき＞　本契約は、競争に付した結果、予定価格の制限に達した者がいないことにより再度入札を行ったが、落札者がいなかったため。（根拠法令：会計法第２９条の３第５項、予決令第９９条の２）</t>
    <phoneticPr fontId="1"/>
  </si>
  <si>
    <t>株式会社アイ・エヌ・シー・エンジニアリング
東京都新宿区百人町１－１５－１８</t>
    <phoneticPr fontId="1"/>
  </si>
  <si>
    <t>3011101001775</t>
    <phoneticPr fontId="1"/>
  </si>
  <si>
    <t>東京航空計器㈱
東京都町田市小山ヶ丘２－２－６</t>
  </si>
  <si>
    <t>8012301008250</t>
    <phoneticPr fontId="1"/>
  </si>
  <si>
    <t>福井港における曳船借上
1　式</t>
  </si>
  <si>
    <t>株式会社三国
福井県坂井市三国町新保４０号６番地</t>
    <phoneticPr fontId="1"/>
  </si>
  <si>
    <t>2210001007434</t>
    <phoneticPr fontId="1"/>
  </si>
  <si>
    <t>年次検査（船体）膨脹式救命いかだ
1　式</t>
    <phoneticPr fontId="1"/>
  </si>
  <si>
    <t>年次検査（通信電子）レーダ　外２件
1　式</t>
    <phoneticPr fontId="1"/>
  </si>
  <si>
    <t>鳥取県石油協同組合
鳥取県米子市両三柳２７７８－４</t>
    <phoneticPr fontId="1"/>
  </si>
  <si>
    <t>7270005003254</t>
    <phoneticPr fontId="1"/>
  </si>
  <si>
    <t>ネットワーク通信装置　仮装備
1　式</t>
    <phoneticPr fontId="1"/>
  </si>
  <si>
    <t>キヤノンメディカルシステムズ株式会社京都支店
京都市下京区河原町通松原上る２丁目富永町３３８</t>
    <phoneticPr fontId="1"/>
  </si>
  <si>
    <t>＜企画競争又は公募を行ったもの＞　本契約の履行に当たっては、特殊な設備及び技術等が必要であり、公募を実施したが、応募者が契約相手方１者のみであったため。（根拠法令：会計法第２９条の３第４項）</t>
    <rPh sb="30" eb="32">
      <t>トクシュ</t>
    </rPh>
    <rPh sb="33" eb="35">
      <t>セツビ</t>
    </rPh>
    <rPh sb="35" eb="36">
      <t>オヨ</t>
    </rPh>
    <rPh sb="37" eb="39">
      <t>ギジュツ</t>
    </rPh>
    <rPh sb="39" eb="40">
      <t>トウ</t>
    </rPh>
    <phoneticPr fontId="1"/>
  </si>
  <si>
    <t>年次検査（水中武器）無給油式高圧空気圧縮機
1　式</t>
    <phoneticPr fontId="1"/>
  </si>
  <si>
    <t>2130001043479</t>
    <phoneticPr fontId="1"/>
  </si>
  <si>
    <t>3010001033004</t>
    <phoneticPr fontId="1"/>
  </si>
  <si>
    <t>射撃指揮装置　改修
1　式</t>
    <phoneticPr fontId="1"/>
  </si>
  <si>
    <t>年次検査（通信電子）タカン　外１件
1　式</t>
    <phoneticPr fontId="1"/>
  </si>
  <si>
    <t>㈱舞鶴計器
舞鶴市字和田１０６７－２</t>
    <phoneticPr fontId="1"/>
  </si>
  <si>
    <t>6130001043649</t>
    <phoneticPr fontId="1"/>
  </si>
  <si>
    <t>8010401007296</t>
    <phoneticPr fontId="1"/>
  </si>
  <si>
    <t>軽油２号（艦船用）（免税）
22　キロリットル</t>
  </si>
  <si>
    <t>鳥取県石油協同組合
鳥取県米子市両三柳２７７８－４</t>
  </si>
  <si>
    <t>海事衛星通信装置等　撤去
1　式</t>
    <phoneticPr fontId="1"/>
  </si>
  <si>
    <t>ディーゼル機関　分解検査
1　式</t>
    <phoneticPr fontId="1"/>
  </si>
  <si>
    <t>舵取機オーバーホールキット外２件
3　件</t>
  </si>
  <si>
    <t>「あたご」型護衛艦へのＢＭＤ機能付加に伴う撤去品の処分
1　式</t>
  </si>
  <si>
    <t>舵取機オーバーホールキット外１件
2　件</t>
  </si>
  <si>
    <t>三菱重工マリンマシナリ㈱代理㈱ヨネイ
東京都中央区銀座２丁目８番２０号</t>
    <phoneticPr fontId="1"/>
  </si>
  <si>
    <t>1140001012624</t>
    <phoneticPr fontId="1"/>
  </si>
  <si>
    <t>１段蒸発室気水分離器外５件
6　件</t>
  </si>
  <si>
    <t>㈱ササクラ　機器事業部
大阪府大阪市西淀川区御幣島６丁目７番５号</t>
    <phoneticPr fontId="1"/>
  </si>
  <si>
    <t>2120001049642</t>
    <phoneticPr fontId="1"/>
  </si>
  <si>
    <t>ドレン冷却器（完）
1　アッセンブリ</t>
  </si>
  <si>
    <t>㈱大浜鉄工所　　代理富士内燃工業㈱
神奈川県川崎市多摩区堰１－１３－３４</t>
    <phoneticPr fontId="1"/>
  </si>
  <si>
    <t>4021001040079</t>
    <phoneticPr fontId="1"/>
  </si>
  <si>
    <t>舷外用玉形弁５Ｋ－５０Ａ　外３６件
37　件</t>
  </si>
  <si>
    <t>㈱鷹取製作所
福岡県うきは市吉井町２１３－１</t>
    <phoneticPr fontId="1"/>
  </si>
  <si>
    <t>1290001055170</t>
    <phoneticPr fontId="1"/>
  </si>
  <si>
    <t>バウスラスタ装置点検キット、ましゅう用
1　キット</t>
  </si>
  <si>
    <t>ナカシマプロペラ㈱
岡山県岡山市上道北方６８８番地の１</t>
    <phoneticPr fontId="1"/>
  </si>
  <si>
    <t>9260001011747</t>
    <phoneticPr fontId="1"/>
  </si>
  <si>
    <t>レーダﾞ整備等
1　式</t>
    <phoneticPr fontId="1"/>
  </si>
  <si>
    <t>6130000204606</t>
    <phoneticPr fontId="1"/>
  </si>
  <si>
    <t>ボイラー設備保守管理業務（総監部地区ほか）
1　式</t>
  </si>
  <si>
    <t>近畿環境サービス㈱
京都府舞鶴市伊佐津２００－１５</t>
    <phoneticPr fontId="1"/>
  </si>
  <si>
    <t>4130001043345</t>
    <phoneticPr fontId="1"/>
  </si>
  <si>
    <t>業務用車両の運行及び維持（舞鶴基地業務隊）
1　式</t>
  </si>
  <si>
    <t>京都ユニオンサービス㈱
京都府舞鶴市字上安久小字塩入２２３番地の４</t>
    <phoneticPr fontId="1"/>
  </si>
  <si>
    <t>5130001043352</t>
    <phoneticPr fontId="1"/>
  </si>
  <si>
    <t>年次検査（誘導武器）射撃指揮装置
1　式</t>
    <phoneticPr fontId="1"/>
  </si>
  <si>
    <t>年次検査（水中武器）小型ジャイロコンパス　外１２件
1　式</t>
    <phoneticPr fontId="1"/>
  </si>
  <si>
    <t>年次検査（水中武器）探信儀　外２件
1　式</t>
    <phoneticPr fontId="1"/>
  </si>
  <si>
    <t>年次検査（水中武器）ソーナー諸装置管制盤　外１１件
1　式</t>
    <phoneticPr fontId="1"/>
  </si>
  <si>
    <t>年次検査（水中武器）探信儀試験器
1　式</t>
    <phoneticPr fontId="1"/>
  </si>
  <si>
    <t>年次検査（水中武器）探信儀試験器用記録再生器
1　式</t>
    <phoneticPr fontId="1"/>
  </si>
  <si>
    <t>年次検査（通信電子）レーダ　外１３件
1　式</t>
    <phoneticPr fontId="1"/>
  </si>
  <si>
    <t>年次検査（通信電子）レーダ指示機　外１７件
1　式</t>
    <phoneticPr fontId="1"/>
  </si>
  <si>
    <t>年次検査（通信電子）電波探知装置　外６件
1　式</t>
    <phoneticPr fontId="1"/>
  </si>
  <si>
    <t>一般廃棄物の収集運搬（東地区）
1　式</t>
  </si>
  <si>
    <t>8130002034597</t>
    <phoneticPr fontId="1"/>
  </si>
  <si>
    <t>一般廃棄物の収集運搬（西地区）
1　式</t>
  </si>
  <si>
    <t>3130001043684</t>
    <phoneticPr fontId="1"/>
  </si>
  <si>
    <t>文書集配の委託
1　式</t>
  </si>
  <si>
    <t>（公社）舞鶴市シルバー人材センター
舞鶴市字溝尻１５０－１１</t>
    <phoneticPr fontId="1"/>
  </si>
  <si>
    <t>5130005012832</t>
    <phoneticPr fontId="1"/>
  </si>
  <si>
    <t>時刻表　外２３件
24　件</t>
    <phoneticPr fontId="1"/>
  </si>
  <si>
    <t>㈱報国堂
福知山市字内記７２番地の１</t>
    <phoneticPr fontId="1"/>
  </si>
  <si>
    <t>8130001041279</t>
    <phoneticPr fontId="1"/>
  </si>
  <si>
    <t>部外カウンセラーによるカウンセリング実務委託
1　式</t>
  </si>
  <si>
    <t>ソーシャルアドバンス株式会社
兵庫県神戸市中央区東町１２３番地の１</t>
    <phoneticPr fontId="1"/>
  </si>
  <si>
    <t>1140000104299</t>
    <phoneticPr fontId="1"/>
  </si>
  <si>
    <t>三井造船特機エンジニアリング㈱特機事業部
東京都台東区柳橋１丁目２０番４号</t>
    <phoneticPr fontId="1"/>
  </si>
  <si>
    <t>「舞監防衛部」無線通信装置　定期修理
1　式</t>
    <phoneticPr fontId="1"/>
  </si>
  <si>
    <t>臨時修理（誘導武器）弾薬運搬装置
1　式</t>
    <phoneticPr fontId="1"/>
  </si>
  <si>
    <t>軽油２号（艦船用）（免税）
15　キロリットル</t>
  </si>
  <si>
    <t>＜協定による契約＞　（根拠法令：予決冷第９９条の１８）</t>
    <rPh sb="1" eb="3">
      <t>キョウテイ</t>
    </rPh>
    <rPh sb="6" eb="8">
      <t>ケイヤク</t>
    </rPh>
    <rPh sb="16" eb="17">
      <t>ヨ</t>
    </rPh>
    <rPh sb="17" eb="18">
      <t>ケツ</t>
    </rPh>
    <rPh sb="18" eb="19">
      <t>レイ</t>
    </rPh>
    <phoneticPr fontId="1"/>
  </si>
  <si>
    <t>レーダ等　装備　調査工事
1　式</t>
    <phoneticPr fontId="1"/>
  </si>
  <si>
    <t>ネットワーク通信装置　装備　調査工事
1　式</t>
    <phoneticPr fontId="1"/>
  </si>
  <si>
    <t>年次検査（水中武器）小型電磁ログ　外６件
1　式</t>
    <phoneticPr fontId="1"/>
  </si>
  <si>
    <t>臨時修理（通信電子）航空機運用支援装置
1　式</t>
    <phoneticPr fontId="1"/>
  </si>
  <si>
    <t>（冷）鶏肉もも正肉
4320　キログラム</t>
  </si>
  <si>
    <t>（冷）鶏肉小肉
2400　キログラム</t>
  </si>
  <si>
    <t>臨時修理（水中武器）アスロックランチャ
1　式</t>
    <phoneticPr fontId="1"/>
  </si>
  <si>
    <t>訓練機雷　整備</t>
    <phoneticPr fontId="1"/>
  </si>
  <si>
    <t>自走電源装置（ＥＳＭ－９Ｄ）定期修理
1　式</t>
  </si>
  <si>
    <t>ソーナーテストベンチの構成品 不具合調査
1　式</t>
    <phoneticPr fontId="1"/>
  </si>
  <si>
    <t>年次検査（水中武器）航法支援装置　外４件
1　式</t>
    <phoneticPr fontId="1"/>
  </si>
  <si>
    <t>年次検査（通信電子）レーダ指示機　外１０件
1　式</t>
    <phoneticPr fontId="1"/>
  </si>
  <si>
    <t>年次検査（通信電子）　外４件
1　式</t>
    <phoneticPr fontId="1"/>
  </si>
  <si>
    <t>年次検査（通信電子）味方識別装置　外３件
1　式</t>
    <phoneticPr fontId="1"/>
  </si>
  <si>
    <t>航空管制用無線機受信機の不具合調査
1　式</t>
    <phoneticPr fontId="1"/>
  </si>
  <si>
    <t>東芝電波プロダクツ㈱
東京都新宿区市谷本村町３－２９</t>
    <phoneticPr fontId="1"/>
  </si>
  <si>
    <t>1020001081053</t>
    <phoneticPr fontId="1"/>
  </si>
  <si>
    <t>発動発電機の保守整備
1　式</t>
  </si>
  <si>
    <t>三波工業㈱
神奈川県横浜市金沢区福浦１－１２－１２</t>
    <phoneticPr fontId="1"/>
  </si>
  <si>
    <t>試験器水圧分離器用　検査修理
1　式</t>
  </si>
  <si>
    <t>油圧機（２５ＧＰＭ）点検整備
1　式</t>
  </si>
  <si>
    <t>戦術情報処理表示装置テストベンチ　試験器（２），試験器（３）の不具合調査
1　式</t>
    <phoneticPr fontId="1"/>
  </si>
  <si>
    <t>東芝インフラシステムズ株式会社
神奈川県川崎市幸区堀川町７２番地３４</t>
    <phoneticPr fontId="1"/>
  </si>
  <si>
    <t>2011101014084</t>
    <phoneticPr fontId="1"/>
  </si>
  <si>
    <t>シスタチンＣ　外１７２件
173　件</t>
  </si>
  <si>
    <t>㈱ビー・エム・エル　福知山営業所
福知山市荒河小字声田和１２－６３</t>
    <phoneticPr fontId="1"/>
  </si>
  <si>
    <t>ガスケット（導電性）外４件
5　件</t>
  </si>
  <si>
    <t>ポリ塩化ビフェニル廃棄物（高濃度）の処分役務（３㎏未満のコンデンサ及び安定器等）
1　式</t>
  </si>
  <si>
    <t>中間貯蔵・環境安全事業㈱北九州ＰＣＢ処理事業所
福岡県北九州市若松区響町１－６２－２４</t>
  </si>
  <si>
    <t>2010401053420</t>
    <phoneticPr fontId="1"/>
  </si>
  <si>
    <t>レーダ　装備等
1　式</t>
    <phoneticPr fontId="1"/>
  </si>
  <si>
    <t>レーダ　調整試験
1　式</t>
    <phoneticPr fontId="1"/>
  </si>
  <si>
    <t>艦船用青銅製大形フランジ１０ｋ－３２逆止玉形弁　外２３件
24　件</t>
  </si>
  <si>
    <t>ザイル索　外９件
10　件</t>
  </si>
  <si>
    <t>日本海洋㈱
東京都足立区東和５－１３－４</t>
    <phoneticPr fontId="1"/>
  </si>
  <si>
    <t>＜緊急やむを得ないとき（外的要因によるものに限る。）＞　本契約は、水中処分隊による爆発物処理に緊急に対応する必要があったため、契約履行能力を有する者と判断した契約相手方と契約したものである。（根拠法令：会計法第２９条の３第４項）</t>
    <rPh sb="33" eb="35">
      <t>スイチュウ</t>
    </rPh>
    <rPh sb="35" eb="37">
      <t>ショブン</t>
    </rPh>
    <rPh sb="37" eb="38">
      <t>タイ</t>
    </rPh>
    <rPh sb="41" eb="44">
      <t>バクハツブツ</t>
    </rPh>
    <rPh sb="44" eb="46">
      <t>ショリ</t>
    </rPh>
    <phoneticPr fontId="1"/>
  </si>
  <si>
    <t>能代港における曳船借上
1　式</t>
  </si>
  <si>
    <t>秋田曳船㈱
秋田県秋田市土崎港西２－５－９</t>
    <phoneticPr fontId="1"/>
  </si>
  <si>
    <t>年次検査（誘導武器）自走式水上標的システム
1　式</t>
    <phoneticPr fontId="1"/>
  </si>
  <si>
    <t>臨時修理（水中武器）掃海艇情報処理装置
1　式</t>
    <phoneticPr fontId="1"/>
  </si>
  <si>
    <t>年次検査（通信電子）レーダ　外７件
1　式</t>
    <phoneticPr fontId="1"/>
  </si>
  <si>
    <t>年次検査（通信電子）受信装置　外５件
1　式</t>
    <phoneticPr fontId="1"/>
  </si>
  <si>
    <t>年次検査（通信電子）無線機　外２件
1　式</t>
    <phoneticPr fontId="1"/>
  </si>
  <si>
    <t>ネットワーク通信装置　外１件　調整試験
1　式</t>
    <phoneticPr fontId="1"/>
  </si>
  <si>
    <t>中間修理（艦船）主機
1　式</t>
    <phoneticPr fontId="1"/>
  </si>
  <si>
    <t>中間修理（水中武器）水測用冷却装置
1　式</t>
    <phoneticPr fontId="1"/>
  </si>
  <si>
    <r>
      <t>中間修理（通信電子）電波探知妨害装置</t>
    </r>
    <r>
      <rPr>
        <sz val="6"/>
        <color rgb="FFFF0000"/>
        <rFont val="ＭＳ 明朝"/>
        <family val="1"/>
        <charset val="128"/>
      </rPr>
      <t>　</t>
    </r>
    <r>
      <rPr>
        <sz val="6"/>
        <rFont val="ＭＳ 明朝"/>
        <family val="1"/>
        <charset val="128"/>
      </rPr>
      <t>外１件
1　式</t>
    </r>
    <phoneticPr fontId="1"/>
  </si>
  <si>
    <t>ＶＯＤ器材，艦船用個人視聴化改修（ましゅう）
1　式</t>
    <phoneticPr fontId="1"/>
  </si>
  <si>
    <t>レーダ　改造
1　式</t>
    <phoneticPr fontId="1"/>
  </si>
  <si>
    <t>硫化水素漏えい防止対策に係る準備工事（船体）
1　式</t>
  </si>
  <si>
    <t>年次検査（水中武器）磁気コンパス　外９件
1　式</t>
    <phoneticPr fontId="1"/>
  </si>
  <si>
    <t>年次検査（水中武器）ソーナー諸装置管制盤　外４件
1　式</t>
    <phoneticPr fontId="1"/>
  </si>
  <si>
    <t>年次検査（水中武器）水上艦用戦術データ収録器
1　式</t>
    <phoneticPr fontId="1"/>
  </si>
  <si>
    <t>その他（水中武器）指示装置　改修
1　式</t>
    <phoneticPr fontId="1"/>
  </si>
  <si>
    <t>年次検査（通信電子）レーダ　外１５件
1　式</t>
    <phoneticPr fontId="1"/>
  </si>
  <si>
    <t>年次検査（通信電子）レーダ指示機　外２３件
1　式</t>
    <phoneticPr fontId="1"/>
  </si>
  <si>
    <t>年次検査（通信電子）電波探知妨害装置　外１３件
1　式</t>
    <phoneticPr fontId="1"/>
  </si>
  <si>
    <t>年次検査（通信電子）タカン　外３件
1　式</t>
    <phoneticPr fontId="1"/>
  </si>
  <si>
    <t>新潟東港における曳船借上
1　式</t>
  </si>
  <si>
    <t>ＡＦＭＳ試験装置　インターフェイス部　修理
1　式</t>
  </si>
  <si>
    <t>三井造船特機エンジニアリング㈱特機事業部
東京都台東区柳橋１丁目２０番４号</t>
  </si>
  <si>
    <t>ネットワーク通信装置　装備等　調査工事
1　式</t>
    <phoneticPr fontId="1"/>
  </si>
  <si>
    <t>基地警備監視システム 改修及び修理
1　式</t>
    <phoneticPr fontId="1"/>
  </si>
  <si>
    <t>臭気抜通風機（ＴＡＢ－１６型）
4　個（台）</t>
  </si>
  <si>
    <t>㈱五光製作所　　代理鈴木設備工業㈱
京都府舞鶴市字長浜９１９番地</t>
    <phoneticPr fontId="1"/>
  </si>
  <si>
    <t>8013201002005</t>
    <phoneticPr fontId="1"/>
  </si>
  <si>
    <t>ＶＯＤ器材，艦船用個人視聴化改修（ふゆづき）
1　式</t>
    <phoneticPr fontId="1"/>
  </si>
  <si>
    <t>ＶＯＤ器材，艦船用個人視聴化改修（みょうこう）
1　式</t>
    <phoneticPr fontId="1"/>
  </si>
  <si>
    <t>ケーシング　外２件
3　件</t>
  </si>
  <si>
    <t>組電池　外２件
3　件</t>
  </si>
  <si>
    <t>金沢港における曳船借上
1　式</t>
  </si>
  <si>
    <t>㈱金沢港運
石川県金沢市無量寺町リ６５番地</t>
    <phoneticPr fontId="1"/>
  </si>
  <si>
    <t>ネットワーク接続キット，小型無人機対処器材　不具合調査及び修理
1　式</t>
  </si>
  <si>
    <t>シマヅプレシジョンインスツルメンツインク日本支店
京都市中京区西ノ京桑原町１</t>
    <phoneticPr fontId="1"/>
  </si>
  <si>
    <t>エンジン試験運転装置（Ｔ７００用）　校正
1　式</t>
    <rPh sb="4" eb="6">
      <t>シケン</t>
    </rPh>
    <phoneticPr fontId="1"/>
  </si>
  <si>
    <t>5150001006132</t>
    <phoneticPr fontId="1"/>
  </si>
  <si>
    <t>艦船用青銅製小形フランジ５ｋ－１５０耐海水玉形弁　外１１件
12　件</t>
  </si>
  <si>
    <t>護衛艦へのＢＭＤ機能付加に伴う撤去品の処分
1　式</t>
    <phoneticPr fontId="1"/>
  </si>
  <si>
    <t>スタンバイ指示器ベンチテスタ圧力制御部の修理
1　式</t>
  </si>
  <si>
    <t>関東航空計器㈱
神奈川県藤沢市本藤沢２－３－１８</t>
    <phoneticPr fontId="1"/>
  </si>
  <si>
    <t>7021001000443</t>
    <phoneticPr fontId="1"/>
  </si>
  <si>
    <t>ネットワーク通信装置　装備等
1　式</t>
    <phoneticPr fontId="1"/>
  </si>
  <si>
    <t>ネットワーク通信装置　調整試験
1　式</t>
    <phoneticPr fontId="1"/>
  </si>
  <si>
    <t>定期検査（艦船／武器）専門業者工事
1　式</t>
    <phoneticPr fontId="1"/>
  </si>
  <si>
    <t>年次検査（水中武器）掃海艇用コンソール
1　式</t>
    <phoneticPr fontId="1"/>
  </si>
  <si>
    <t>年次検査（水中武器）掃海艇情報処理装置
1　式</t>
    <phoneticPr fontId="1"/>
  </si>
  <si>
    <t>年次検査（水中武器）感応掃海具
1　式</t>
    <phoneticPr fontId="1"/>
  </si>
  <si>
    <t>年次検査（通信電子）空中線装置　外１１件
1　式</t>
    <phoneticPr fontId="1"/>
  </si>
  <si>
    <t>軽油２号（艦船用）（免税）
40　キロリットル</t>
  </si>
  <si>
    <t>＜緊急やむを得ないとき（外的要因によるものに限る。）＞　本契約は、　任務により緊急に対応する必要があったため、契約履行能力を有する者と判断した契約相手方と契約したものである。（根拠法令：会計法第２９条の３第４項）</t>
    <rPh sb="34" eb="36">
      <t>ニンム</t>
    </rPh>
    <phoneticPr fontId="1"/>
  </si>
  <si>
    <t>年次検査（水中武器）サイドスキャンソーナー1　式</t>
    <phoneticPr fontId="1"/>
  </si>
  <si>
    <t>年次検査（水中武器）機雷探知機
1　式</t>
    <phoneticPr fontId="1"/>
  </si>
  <si>
    <t>緊急脱出用呼吸装置改２　定期検査
1　式</t>
  </si>
  <si>
    <t>双信商事㈱
東京都新宿区舟町１－１８</t>
    <phoneticPr fontId="1"/>
  </si>
  <si>
    <t>7011101030003</t>
    <phoneticPr fontId="1"/>
  </si>
  <si>
    <t>ディーゼル機関　組立・復旧
1　式</t>
    <phoneticPr fontId="1"/>
  </si>
  <si>
    <t>年次検査（水中武器）水中航走式機雷掃討具
1　式</t>
    <phoneticPr fontId="1"/>
  </si>
  <si>
    <t>水中航走式機雷掃討具　改修
1　式</t>
    <phoneticPr fontId="1"/>
  </si>
  <si>
    <t>取付金具　装備等
1　式</t>
    <phoneticPr fontId="1"/>
  </si>
  <si>
    <t>分任支出負担行為担当官
舞鶴地方総監部経理部長
小川　純市
京都府舞鶴市字余部下１１９０番地</t>
    <rPh sb="24" eb="26">
      <t>オガワ</t>
    </rPh>
    <rPh sb="27" eb="29">
      <t>ジュンイチ</t>
    </rPh>
    <phoneticPr fontId="7"/>
  </si>
  <si>
    <t>消磁用電流測定装置改　改修
1　式</t>
    <phoneticPr fontId="1"/>
  </si>
  <si>
    <t>定期検査（水中武器）ジャイロコンパス　外３件
1　式</t>
    <phoneticPr fontId="1"/>
  </si>
  <si>
    <t>秘匿装置等　装備　調査工事
1　式</t>
    <phoneticPr fontId="1"/>
  </si>
  <si>
    <t>汚水管洗浄等（舞造補所）
1　式</t>
  </si>
  <si>
    <t>＜緊急やむを得ないとき（外的要因によるものに限る。）＞　本契約は、緊急に対応する必要があったため、契約履行能力を有する者と判断した契約相手方と契約したものである。（根拠法令：会計法第２９条の３第４項）</t>
    <phoneticPr fontId="1"/>
  </si>
  <si>
    <t>機雷用操舵装置　外４件　修理　変更
1　式</t>
    <phoneticPr fontId="1"/>
  </si>
  <si>
    <t>＜追加・変更修理等＞　本契約は、既に締結している修理（又は検査）の契約履行中に新たな故障（又は不具合）が発生したため、当該新たな故障（又は不具合）箇所の修理役務について、原契約者である１社と契約したものである。（根拠法令：会計法第２９条の３第４項）</t>
    <phoneticPr fontId="1"/>
  </si>
  <si>
    <t>＜競争に付しても入札者がないとき、又は再度の入札をしても落札者がないとき＞　本契約は、競争に付した結果、予定価格の制限に達した者がいないことにより再度入札を行ったが、落札者がいなかったため。（根拠法令：会計法第２９条の３第５項、予決令第９９条の２）</t>
  </si>
  <si>
    <t>レーダ等　装備
1　式</t>
    <phoneticPr fontId="1"/>
  </si>
  <si>
    <t>レーダ等　装備（専門業者工事）
1　式</t>
    <phoneticPr fontId="1"/>
  </si>
  <si>
    <t>定期検査（誘導武器）レーダ試験器　校正等
1　式</t>
    <phoneticPr fontId="1"/>
  </si>
  <si>
    <t>定期検査（誘導武器）給弾装置
1　式</t>
    <phoneticPr fontId="1"/>
  </si>
  <si>
    <t>定期検査（水中武器）えい航式パッシブソーナー　えい航受波部
1　式</t>
    <phoneticPr fontId="1"/>
  </si>
  <si>
    <t>定期検査（水中武器）ＡＳＷコンソール
1　式</t>
    <phoneticPr fontId="1"/>
  </si>
  <si>
    <t>水上艦用ソーナーシステム　入力処理器　改修
1　式</t>
    <phoneticPr fontId="1"/>
  </si>
  <si>
    <t>えい航式パッシブソーナー　入力処理器　改修
1　式</t>
    <phoneticPr fontId="1"/>
  </si>
  <si>
    <t>ソーナー用ラバーウィンドウの整備（水中武器）
1　式</t>
    <phoneticPr fontId="1"/>
  </si>
  <si>
    <t>定期検査（艦船）ガスタービン機関付属電気機器
1　式</t>
    <phoneticPr fontId="1"/>
  </si>
  <si>
    <t>定期検査（艦船）（専門業者工事）ガスタービン機関付属電気機器
1　式</t>
    <phoneticPr fontId="1"/>
  </si>
  <si>
    <t>「舞鶴システム通信隊」印刷電信機　外６件　定期検査
1　式</t>
    <phoneticPr fontId="1"/>
  </si>
  <si>
    <t>「舞鶴システム通信隊」ホイップ空中線　外１件　定期検査等
1　式</t>
    <phoneticPr fontId="1"/>
  </si>
  <si>
    <t>「舞鶴システム通信隊」無線装置　外１件　定期検査
1　式</t>
    <phoneticPr fontId="1"/>
  </si>
  <si>
    <t>「舞鶴システム通信隊」発動発電機（発動機部）　定期修理
1　式</t>
    <phoneticPr fontId="1"/>
  </si>
  <si>
    <t>再圧タンク　検査整備
1　式</t>
  </si>
  <si>
    <t>㈱中村鐵工所
東京都江東区亀戸１－４３－１</t>
    <phoneticPr fontId="1"/>
  </si>
  <si>
    <t>7010601005415</t>
    <phoneticPr fontId="1"/>
  </si>
  <si>
    <t>全身用Ｘ線ＣＴ診断装置　点検整備
1　式</t>
  </si>
  <si>
    <t>生化学分析装置，自動式，２型　点検整備
1　式</t>
  </si>
  <si>
    <t>防火防水実習場修理
1　式</t>
  </si>
  <si>
    <t>エンジン試運転装置　修理
1　式</t>
    <phoneticPr fontId="1"/>
  </si>
  <si>
    <t>除籍準備工事（船体）
1　式</t>
    <phoneticPr fontId="1"/>
  </si>
  <si>
    <t>5.3.6</t>
    <phoneticPr fontId="1"/>
  </si>
  <si>
    <t>5.3.14</t>
    <phoneticPr fontId="1"/>
  </si>
  <si>
    <t>5.3.15</t>
    <phoneticPr fontId="1"/>
  </si>
  <si>
    <t>5.3.16</t>
    <phoneticPr fontId="1"/>
  </si>
  <si>
    <t>5.3.20</t>
    <phoneticPr fontId="1"/>
  </si>
  <si>
    <t>5.4.3</t>
    <phoneticPr fontId="1"/>
  </si>
  <si>
    <t>5.4.4</t>
    <phoneticPr fontId="1"/>
  </si>
  <si>
    <t>5.4.10</t>
    <phoneticPr fontId="1"/>
  </si>
  <si>
    <t>5.4.21</t>
    <phoneticPr fontId="1"/>
  </si>
  <si>
    <t>5.5.18</t>
    <phoneticPr fontId="1"/>
  </si>
  <si>
    <t>5.5.23</t>
    <phoneticPr fontId="1"/>
  </si>
  <si>
    <t>5.5.29</t>
    <phoneticPr fontId="1"/>
  </si>
  <si>
    <t>5.5.31</t>
    <phoneticPr fontId="1"/>
  </si>
  <si>
    <t>5.6.5</t>
    <phoneticPr fontId="1"/>
  </si>
  <si>
    <t>5.6.6</t>
    <phoneticPr fontId="1"/>
  </si>
  <si>
    <t>5.6.15</t>
    <phoneticPr fontId="1"/>
  </si>
  <si>
    <t>5.6.16</t>
    <phoneticPr fontId="1"/>
  </si>
  <si>
    <t>5.6.20</t>
    <phoneticPr fontId="1"/>
  </si>
  <si>
    <t>5.6.21</t>
    <phoneticPr fontId="1"/>
  </si>
  <si>
    <t>5.6.28</t>
    <phoneticPr fontId="1"/>
  </si>
  <si>
    <t>5.7.3</t>
    <phoneticPr fontId="1"/>
  </si>
  <si>
    <t>5.7.4</t>
    <phoneticPr fontId="1"/>
  </si>
  <si>
    <t>5.7.5</t>
    <phoneticPr fontId="1"/>
  </si>
  <si>
    <t>5.7.6</t>
    <phoneticPr fontId="1"/>
  </si>
  <si>
    <t>5.7.7</t>
    <phoneticPr fontId="1"/>
  </si>
  <si>
    <t>5.7.11</t>
    <phoneticPr fontId="1"/>
  </si>
  <si>
    <t>5.7.12</t>
    <phoneticPr fontId="1"/>
  </si>
  <si>
    <t>5.7.18</t>
    <phoneticPr fontId="1"/>
  </si>
  <si>
    <t>5.7.26</t>
    <phoneticPr fontId="1"/>
  </si>
  <si>
    <t>5.7.27</t>
    <phoneticPr fontId="1"/>
  </si>
  <si>
    <t>5.7.28</t>
    <phoneticPr fontId="1"/>
  </si>
  <si>
    <t>5.8.3</t>
    <phoneticPr fontId="1"/>
  </si>
  <si>
    <t>5.8.29</t>
    <phoneticPr fontId="1"/>
  </si>
  <si>
    <t>5.8.30</t>
    <phoneticPr fontId="1"/>
  </si>
  <si>
    <t>5.8.31</t>
    <phoneticPr fontId="1"/>
  </si>
  <si>
    <t>定期検査（艦船／武器）（専門業者工事）
1　式</t>
    <phoneticPr fontId="1"/>
  </si>
  <si>
    <t>年次検査（誘導武器）射撃指揮装置 外１件
1　式</t>
    <phoneticPr fontId="1"/>
  </si>
  <si>
    <t>年次検査（誘導武器）（通信電子の部）電子計算機
1　式</t>
    <phoneticPr fontId="1"/>
  </si>
  <si>
    <t>年次検査（水中武器）ジャイロコンパス　外１４件
1　式</t>
    <phoneticPr fontId="1"/>
  </si>
  <si>
    <t>年次検査（水中武器）探信儀　外７件
1　式</t>
    <phoneticPr fontId="1"/>
  </si>
  <si>
    <t>年次検査（水中武器）探信儀試験器　外４件
1　式</t>
    <phoneticPr fontId="1"/>
  </si>
  <si>
    <t>年次検査（水中武器）外１０件
1　式</t>
    <phoneticPr fontId="1"/>
  </si>
  <si>
    <t>年次検査（水中武器）えい航式パッシブソーナー　吊下揚収部
1　式</t>
    <phoneticPr fontId="1"/>
  </si>
  <si>
    <t>年次検査（通信電子）レーダ　外６件　校正等
1　式</t>
    <phoneticPr fontId="1"/>
  </si>
  <si>
    <t>年次検査（通信電子）空中線装置　外８件　校正等
1　式</t>
    <phoneticPr fontId="1"/>
  </si>
  <si>
    <t>年次検査（通信電子）電波探知装置　外９件
1　式</t>
    <phoneticPr fontId="1"/>
  </si>
  <si>
    <t>年次検査（水中武器）航法支援装置　外５件
1　式</t>
    <phoneticPr fontId="1"/>
  </si>
  <si>
    <t>年次検査（通信電子）電波探知装置
1　式</t>
    <phoneticPr fontId="1"/>
  </si>
  <si>
    <t>年次検査（通信電子）レーダ指示機　外８件
1　式</t>
    <phoneticPr fontId="1"/>
  </si>
  <si>
    <t>無線装置　装備等　調査工事
1　式</t>
    <phoneticPr fontId="1"/>
  </si>
  <si>
    <t>ＮＥＴＷＯＲＫ　ＭＡＮＡＧＥＭＥＮＴ　ＳＹＳＴＥＭ　装備
1　式</t>
    <phoneticPr fontId="1"/>
  </si>
  <si>
    <t>臨時修理（水中武器）
1　式</t>
    <phoneticPr fontId="1"/>
  </si>
  <si>
    <t>磁気共鳴断層撮影装置，２型　点検整備
1　式</t>
  </si>
  <si>
    <t>5.9.26</t>
    <phoneticPr fontId="1"/>
  </si>
  <si>
    <t>㈱増田医科器械
京都市伏見区竹田藁屋町５０番地</t>
    <phoneticPr fontId="1"/>
  </si>
  <si>
    <t>4130001022571</t>
    <phoneticPr fontId="1"/>
  </si>
  <si>
    <t>ＡＰＵ試運転装置　校正検定及び修理
1　式</t>
  </si>
  <si>
    <t>㈱ネツレンハイメック
東京都品川区東五反田二丁目１７番１号</t>
    <phoneticPr fontId="1"/>
  </si>
  <si>
    <t>1010701011392</t>
    <phoneticPr fontId="1"/>
  </si>
  <si>
    <t>ＣＡＢＬＥ　外１０件
11　件</t>
  </si>
  <si>
    <t>5.10.11</t>
    <phoneticPr fontId="1"/>
  </si>
  <si>
    <t>株式会社プロテリアル　西日本支社
大阪市北区中之島３丁目３番２３号中之島ビル</t>
    <phoneticPr fontId="1"/>
  </si>
  <si>
    <t>3010401038783</t>
    <phoneticPr fontId="1"/>
  </si>
  <si>
    <t>ＣＡＢＬＥ　外４件
5　件</t>
  </si>
  <si>
    <t>交通船借上
1　式</t>
  </si>
  <si>
    <t>5.10.12</t>
    <phoneticPr fontId="1"/>
  </si>
  <si>
    <t>日本海曳船㈱
新潟市中央区竜が島１－７－１４</t>
    <phoneticPr fontId="1"/>
  </si>
  <si>
    <t>＜緊急やむを得ないとき。＞　本契約は、緊急に対応する必要があったため、契約履行能力を有する者と判断した契約相手方と契約したものである。（根拠法令：会計法第２９条の３第４項）</t>
  </si>
  <si>
    <t>秘匿装置　装備等
1　式</t>
    <phoneticPr fontId="1"/>
  </si>
  <si>
    <t>洋上無線ルータ　改造
1　式</t>
    <phoneticPr fontId="1"/>
  </si>
  <si>
    <t>無線装置　外２件　装備等　調査工事
1　式</t>
    <phoneticPr fontId="1"/>
  </si>
  <si>
    <t>無線機　外１件　整備
1　式</t>
    <phoneticPr fontId="1"/>
  </si>
  <si>
    <t>ボンデッドシール　外１１件
12　件</t>
  </si>
  <si>
    <t>5.10.20</t>
    <phoneticPr fontId="1"/>
  </si>
  <si>
    <t>川崎重工業㈱　代理川重艦艇エンジンサービス㈱　復代理内外商事㈱
舞鶴市字浜５０番地</t>
    <phoneticPr fontId="1"/>
  </si>
  <si>
    <t>1140001005719</t>
    <phoneticPr fontId="1"/>
  </si>
  <si>
    <t>全身用Ｘ線ＣＴ診断装置　管球交換
1　式</t>
  </si>
  <si>
    <t>5.10.25</t>
    <phoneticPr fontId="1"/>
  </si>
  <si>
    <t>電気設備保守管理業務（総監部地区ほか）
1　式</t>
  </si>
  <si>
    <t>年次検査（誘導武器）（通信電子の部）情報処理サブシステム
1　式</t>
    <phoneticPr fontId="1"/>
  </si>
  <si>
    <t>年次検査（誘導武器）（通信電子の部）電子計算機　外１件
1　式</t>
    <phoneticPr fontId="1"/>
  </si>
  <si>
    <t>年次検査（水中武器）ジャイロコンパス　外１３件
1　式</t>
    <phoneticPr fontId="1"/>
  </si>
  <si>
    <t>年次検査（水中武器）　外１１件
1　式</t>
    <phoneticPr fontId="1"/>
  </si>
  <si>
    <t>艦橋用小型電子海図装置　改修
1　式</t>
    <phoneticPr fontId="1"/>
  </si>
  <si>
    <t>年次検査（通信電子）レーダ　外１０件
1　式</t>
    <phoneticPr fontId="1"/>
  </si>
  <si>
    <t>年次検査（通信電子）レーダ指示機　外１３件
1　式</t>
    <phoneticPr fontId="1"/>
  </si>
  <si>
    <t>年次検査（通信電子）電波探知装置　外１３件
1　式</t>
    <phoneticPr fontId="1"/>
  </si>
  <si>
    <t>パレットトラック，電動走行式，２ｔ以上外３件　点検整備
1　式</t>
    <phoneticPr fontId="1"/>
  </si>
  <si>
    <t>5.10.31</t>
    <phoneticPr fontId="1"/>
  </si>
  <si>
    <t>福正小松販売㈱
福知山市字土小字赤ノ水八番地</t>
    <phoneticPr fontId="1"/>
  </si>
  <si>
    <t>3130001041242</t>
    <phoneticPr fontId="1"/>
  </si>
  <si>
    <t>セイフティインターロック装置　点検整備
1　式</t>
  </si>
  <si>
    <t>5.11.6</t>
    <phoneticPr fontId="1"/>
  </si>
  <si>
    <t>ジェイ・アール・シー特機㈱舞鶴営業所
京都府舞鶴市字浜１１２８</t>
  </si>
  <si>
    <t>レーダ　外１件　装備等　調査工事
1　式</t>
    <phoneticPr fontId="1"/>
  </si>
  <si>
    <t>「舞鶴システム通信隊」無停電電源装置　定期修理
1　式</t>
    <phoneticPr fontId="1"/>
  </si>
  <si>
    <t>5.11.10</t>
    <phoneticPr fontId="1"/>
  </si>
  <si>
    <t>三波工業㈱舞鶴事務所
京都府舞鶴市浜町１７－９</t>
  </si>
  <si>
    <t>空気調和装置の換装
1　式</t>
  </si>
  <si>
    <t>5.11.13</t>
    <phoneticPr fontId="1"/>
  </si>
  <si>
    <t>㈱カモタ
京都府舞鶴市字今田６７９－１</t>
    <phoneticPr fontId="1"/>
  </si>
  <si>
    <t>9130001043324</t>
    <phoneticPr fontId="1"/>
  </si>
  <si>
    <t>化学器材整備
1　式</t>
  </si>
  <si>
    <t>5.11.16</t>
    <phoneticPr fontId="1"/>
  </si>
  <si>
    <t>洋エンジニアリング㈱
東京都新宿区四谷三栄町３番１４号三栄ビル４Ｆ</t>
    <phoneticPr fontId="1"/>
  </si>
  <si>
    <t>9011101031577</t>
    <phoneticPr fontId="1"/>
  </si>
  <si>
    <t>宿舎洗面化粧台交換（つつじヶ丘地区）
1　式</t>
  </si>
  <si>
    <t>5.11.17</t>
    <phoneticPr fontId="1"/>
  </si>
  <si>
    <t>第一物産㈱
舞鶴市字浜５３５</t>
    <phoneticPr fontId="1"/>
  </si>
  <si>
    <t>機雷用試験器　検査修理
1　式</t>
    <phoneticPr fontId="1"/>
  </si>
  <si>
    <t>機雷用試験器外１件　検査修理</t>
    <phoneticPr fontId="1"/>
  </si>
  <si>
    <t>「舞鶴システム通信隊」（上杉送信所）ディジタル伝送端局装置外　撤去　変更
1　式</t>
    <phoneticPr fontId="1"/>
  </si>
  <si>
    <t>5.11.22</t>
    <phoneticPr fontId="1"/>
  </si>
  <si>
    <t>ＮＯＡＨ　ＣＯＲＰＯＲＡＴＩＯＮ株式会社
京都府京都市左京区鞍馬本町１５９番地</t>
    <phoneticPr fontId="1"/>
  </si>
  <si>
    <t>1130001067438</t>
    <phoneticPr fontId="1"/>
  </si>
  <si>
    <t>＜追加・変更修理等＞　本契約は、既に締結している修理（又は検査）の契約履行中に新たな故障（又は不具合）が発生したため、当該新たな故障（又は不具合）箇所の修理役務について、原契約者である　１社と契約したものである。（根拠法令：会計法第２９条の３第４項）</t>
    <phoneticPr fontId="1"/>
  </si>
  <si>
    <t>臨時修理（誘導武器）垂直発射装置
1　式</t>
    <phoneticPr fontId="1"/>
  </si>
  <si>
    <t>入退室警備管理システム　点検整備
1　式</t>
  </si>
  <si>
    <t>5.11.30</t>
    <phoneticPr fontId="1"/>
  </si>
  <si>
    <t>機雷用試験器外１件　検査修理
1　式</t>
    <phoneticPr fontId="1"/>
  </si>
  <si>
    <t>基地警備監視システム　点検整備・修理
1　式</t>
  </si>
  <si>
    <t>１１ｍ作業艇揚収装置修理カヤバＫＩＴ　外３件
4　件</t>
  </si>
  <si>
    <t>5.12.1</t>
    <phoneticPr fontId="1"/>
  </si>
  <si>
    <t>カヤバ株式会社システム営業部
埼玉県戸田市美女木北２－８－４</t>
    <phoneticPr fontId="1"/>
  </si>
  <si>
    <t>中間修理（機関）主発電機
1　式</t>
    <phoneticPr fontId="1"/>
  </si>
  <si>
    <t>袋，ゴミ、事業所用９０リットル　外１件
2　件</t>
  </si>
  <si>
    <t>5.12.7</t>
    <phoneticPr fontId="1"/>
  </si>
  <si>
    <t>みずなぎ高野学園
京都府舞鶴市字野村寺２００－２</t>
    <phoneticPr fontId="1"/>
  </si>
  <si>
    <t>慈善のため設立した救済施設から直接に物件を買い入れ、若しくは借り入れ又は、慈善のため設立した救済施設から役務の提供を受け入れたため。（根拠法令：予決令第９９条の１６の２）</t>
    <rPh sb="0" eb="2">
      <t>ジゼン</t>
    </rPh>
    <rPh sb="5" eb="7">
      <t>セツリツ</t>
    </rPh>
    <rPh sb="9" eb="13">
      <t>キュウサイシセツ</t>
    </rPh>
    <rPh sb="15" eb="17">
      <t>チョクセツ</t>
    </rPh>
    <rPh sb="18" eb="20">
      <t>ブッケン</t>
    </rPh>
    <rPh sb="21" eb="24">
      <t>カイイ</t>
    </rPh>
    <rPh sb="26" eb="27">
      <t>モ</t>
    </rPh>
    <rPh sb="30" eb="31">
      <t>カ</t>
    </rPh>
    <rPh sb="32" eb="33">
      <t>イ</t>
    </rPh>
    <rPh sb="34" eb="35">
      <t>マタ</t>
    </rPh>
    <rPh sb="37" eb="39">
      <t>ジゼン</t>
    </rPh>
    <rPh sb="42" eb="44">
      <t>セツリツ</t>
    </rPh>
    <rPh sb="46" eb="48">
      <t>キュウサイ</t>
    </rPh>
    <rPh sb="48" eb="50">
      <t>シセツ</t>
    </rPh>
    <rPh sb="52" eb="54">
      <t>エキム</t>
    </rPh>
    <rPh sb="55" eb="57">
      <t>テイキョウ</t>
    </rPh>
    <rPh sb="58" eb="59">
      <t>ウ</t>
    </rPh>
    <rPh sb="60" eb="61">
      <t>イ</t>
    </rPh>
    <rPh sb="67" eb="69">
      <t>コンキョ</t>
    </rPh>
    <rPh sb="69" eb="71">
      <t>ホウレイ</t>
    </rPh>
    <rPh sb="72" eb="73">
      <t>ヨ</t>
    </rPh>
    <rPh sb="73" eb="74">
      <t>ケツ</t>
    </rPh>
    <rPh sb="74" eb="75">
      <t>レイ</t>
    </rPh>
    <rPh sb="75" eb="76">
      <t>ダイ</t>
    </rPh>
    <rPh sb="78" eb="79">
      <t>ジョウ</t>
    </rPh>
    <phoneticPr fontId="1"/>
  </si>
  <si>
    <t>初速測定装置１型　校正
1　式</t>
  </si>
  <si>
    <t>5.12.14</t>
    <phoneticPr fontId="1"/>
  </si>
  <si>
    <t>三菱電機ディフェンス＆スペーステクノロジーズ株式会社
東京都品川区大崎一丁目１５番９号</t>
    <phoneticPr fontId="1"/>
  </si>
  <si>
    <t>7010701017021</t>
    <phoneticPr fontId="1"/>
  </si>
  <si>
    <t>通信機用音響カメラ
3　個（台）</t>
  </si>
  <si>
    <t>5.12.18</t>
    <phoneticPr fontId="1"/>
  </si>
  <si>
    <t>臨時修理（水中武器）水中航走式機雷掃討具
1　式</t>
    <phoneticPr fontId="1"/>
  </si>
  <si>
    <t>移動式船体磁気測定装置３形　外１件　整備
1　式</t>
  </si>
  <si>
    <t>5.12.20</t>
    <phoneticPr fontId="1"/>
  </si>
  <si>
    <t>中間修理（電気）自動電話交換装置
1　式</t>
    <phoneticPr fontId="1"/>
  </si>
  <si>
    <t>救難消防車ＩＢ型　不具合調査
1　式</t>
  </si>
  <si>
    <t>5.12.16</t>
    <phoneticPr fontId="1"/>
  </si>
  <si>
    <t>株式会社筑豊製作所
福岡県糟屋郡新宮町大字的野字香ノ木７４１－１</t>
    <phoneticPr fontId="1"/>
  </si>
  <si>
    <t>2290001036624</t>
    <phoneticPr fontId="1"/>
  </si>
  <si>
    <t>飲料水（ペットボトル）
22500　個（台）</t>
  </si>
  <si>
    <t>6.1.7</t>
    <phoneticPr fontId="1"/>
  </si>
  <si>
    <t>㈲ハヤシスポーツ
舞鶴市字引土３００</t>
  </si>
  <si>
    <t>6130002034523</t>
    <phoneticPr fontId="1"/>
  </si>
  <si>
    <t>&lt;緊急時やむを得ないとき＞本契約は、地震による災害発生に伴う災害派遣要請に緊急に対応する必要があったため、契約履行能力を有する者と判断した契約相手方と契約したものである。（根拠法令：会計法第２９条の３第４項）</t>
    <rPh sb="1" eb="4">
      <t>キンキュウジ</t>
    </rPh>
    <rPh sb="7" eb="8">
      <t>エ</t>
    </rPh>
    <rPh sb="13" eb="16">
      <t>ホンケイヤク</t>
    </rPh>
    <phoneticPr fontId="1"/>
  </si>
  <si>
    <t>タオル　外１４件
15　件</t>
  </si>
  <si>
    <t>6.1.12</t>
    <phoneticPr fontId="1"/>
  </si>
  <si>
    <t>土岐陶器店
舞鶴市字浜２３１</t>
  </si>
  <si>
    <t>大波燃料貯蔵所　基地警備監視システム　修理
1　式</t>
  </si>
  <si>
    <t>6.1.17</t>
    <phoneticPr fontId="1"/>
  </si>
  <si>
    <t>「舞鶴システム通信隊」無線機　外１件　定期検査
1　式</t>
    <phoneticPr fontId="1"/>
  </si>
  <si>
    <t>6.1.18</t>
    <phoneticPr fontId="1"/>
  </si>
  <si>
    <t>臨時修理（電気）ガスタービン主機
1　式</t>
    <phoneticPr fontId="1"/>
  </si>
  <si>
    <t>定期検査（誘導武器）２０ｍｍ機関砲
1　式</t>
    <phoneticPr fontId="1"/>
  </si>
  <si>
    <t>定期検査（水中武器）機雷処分具（航走体）
1　式</t>
    <phoneticPr fontId="1"/>
  </si>
  <si>
    <t>軽油２号（艦船用）（免税）
16　キロリットル</t>
  </si>
  <si>
    <t>6.1.22</t>
    <phoneticPr fontId="1"/>
  </si>
  <si>
    <t>富山県石油業協同組合
富山県富山市小中７１０番</t>
    <phoneticPr fontId="1"/>
  </si>
  <si>
    <t>デッキクレーン用修理キット
1　キット</t>
  </si>
  <si>
    <t>6.1.24</t>
    <phoneticPr fontId="1"/>
  </si>
  <si>
    <t>臨時修理（機関）主発電機原動機
1　式</t>
    <phoneticPr fontId="1"/>
  </si>
  <si>
    <t>無線装置　装備等
1　式</t>
    <phoneticPr fontId="1"/>
  </si>
  <si>
    <t>無線装置　装備等（専門業者工事）
1　式</t>
    <phoneticPr fontId="1"/>
  </si>
  <si>
    <t>レーダ　装備等（その２）
1　式</t>
    <phoneticPr fontId="1"/>
  </si>
  <si>
    <t>原木（雑木）等の撤去運搬作業
1　式</t>
  </si>
  <si>
    <t>6.1.31</t>
    <phoneticPr fontId="1"/>
  </si>
  <si>
    <t>Ｈｉｔｚ総合サービス㈱舞鶴支店
舞鶴市字余部下１１８０</t>
    <phoneticPr fontId="1"/>
  </si>
  <si>
    <t>8120001130586</t>
    <phoneticPr fontId="1"/>
  </si>
  <si>
    <t>6.1.7</t>
    <phoneticPr fontId="1"/>
  </si>
  <si>
    <t>6.1.31</t>
    <phoneticPr fontId="1"/>
  </si>
  <si>
    <t>中間修理（艦船）　（専門業者工事）
1　式</t>
    <phoneticPr fontId="1"/>
  </si>
  <si>
    <t>年次検査（誘導武器）放射線検知装置
1　式</t>
    <phoneticPr fontId="1"/>
  </si>
  <si>
    <t>年次検査（水中武器）電磁ログ　外１２件
1　式</t>
    <phoneticPr fontId="1"/>
  </si>
  <si>
    <t>年次検査（水中武器）探信儀　外６件
1　式</t>
    <phoneticPr fontId="1"/>
  </si>
  <si>
    <t>年次検査（水中武器）えい航式パッシブソーナー吊下揚収部
1　式</t>
    <phoneticPr fontId="1"/>
  </si>
  <si>
    <t>年次検査（水中武器）ソーナー諸装置管制盤　外２件
1　式</t>
    <phoneticPr fontId="1"/>
  </si>
  <si>
    <t>年次検査（水中武器）えい航式パッシブソーナー用ＰＣＭレコーダ　外２件
1　式</t>
    <phoneticPr fontId="1"/>
  </si>
  <si>
    <t>年次検査（水中武器）探信儀試験器　外２件
1　式</t>
    <phoneticPr fontId="1"/>
  </si>
  <si>
    <t>年次検査（通信電子）レーダ　外１４件
1　式</t>
    <phoneticPr fontId="1"/>
  </si>
  <si>
    <t>年次検査（通信電子）レーダ指示機　外２７件
1　式</t>
    <phoneticPr fontId="1"/>
  </si>
  <si>
    <t>油圧ユニットオーバーホールキット　外５件
6　件</t>
  </si>
  <si>
    <t>6.2.9</t>
    <phoneticPr fontId="1"/>
  </si>
  <si>
    <t>船尾管軸受用テフロンストリップ
160　個（台）</t>
  </si>
  <si>
    <t>㈱ミカサ
広島県広島市安佐北区安佐町久地１番地</t>
    <phoneticPr fontId="1"/>
  </si>
  <si>
    <t>9240001011682</t>
    <phoneticPr fontId="1"/>
  </si>
  <si>
    <t>舷外用玉型弁　外４０件
41　件</t>
    <phoneticPr fontId="1"/>
  </si>
  <si>
    <t>ドレン冷却器（完）　外２件
3　アッセンブリ</t>
  </si>
  <si>
    <t>舵取機オーバーホールキット
1　キット</t>
  </si>
  <si>
    <t>主空気圧縮機オーバーホールキット　外１件
2　件</t>
  </si>
  <si>
    <t>6.2.14</t>
    <phoneticPr fontId="1"/>
  </si>
  <si>
    <t>㈱田邊空気機械製作所　　代理内外商事㈱
舞鶴市字浜５０</t>
    <phoneticPr fontId="1"/>
  </si>
  <si>
    <t>2120901009662</t>
    <phoneticPr fontId="1"/>
  </si>
  <si>
    <t>ケーシング　外１件
2　件</t>
  </si>
  <si>
    <t>真空調整弁
1　個（台）</t>
  </si>
  <si>
    <t>水上艦用ソーナーシステムシリーズの維持整備
1　式</t>
    <phoneticPr fontId="1"/>
  </si>
  <si>
    <t>取付金具　外１件　装備等
1　式</t>
    <phoneticPr fontId="1"/>
  </si>
  <si>
    <t>端末装置　改造等
1　式</t>
    <phoneticPr fontId="1"/>
  </si>
  <si>
    <t>水上艦用ソーナーシステム水密部整備（造船所工事）
1　式</t>
    <phoneticPr fontId="1"/>
  </si>
  <si>
    <t>水上艦用ソーナーシステム水密部整備（専門業者工事）
1　式</t>
    <phoneticPr fontId="1"/>
  </si>
  <si>
    <t>軽油２号（艦船用）（免税）
14　キロリットル</t>
  </si>
  <si>
    <t>6.2.16</t>
    <phoneticPr fontId="1"/>
  </si>
  <si>
    <t>＜緊急やむを得ないとき（外的要因によるものに限る。）＞　本契約は、　地震による災害発生に伴う災害派遣要請に緊急に対応する必要があったため、契約履行能力を有する者と判断した契約相手方と契約したものである。（根拠法令：会計法第２９条の３第４項）</t>
    <phoneticPr fontId="1"/>
  </si>
  <si>
    <t>接続箱　装備等
1　式</t>
    <phoneticPr fontId="1"/>
  </si>
  <si>
    <t>衛星通信装置　外１件　設定変更等
1　式</t>
    <phoneticPr fontId="1"/>
  </si>
  <si>
    <t>水上艦用ソーナーシステム共通化器材の装備
1　式</t>
    <phoneticPr fontId="1"/>
  </si>
  <si>
    <t>小型無人機対処器材　不具合調査
1　式</t>
  </si>
  <si>
    <t>6.2.27</t>
    <phoneticPr fontId="1"/>
  </si>
  <si>
    <t>高性能機関砲　近代化改修
1　式</t>
    <phoneticPr fontId="1"/>
  </si>
  <si>
    <t>艦内統合ネットワーク　改造等
1　式</t>
    <phoneticPr fontId="1"/>
  </si>
  <si>
    <t>秘匿装置　外１件　装備等
1　式</t>
    <phoneticPr fontId="1"/>
  </si>
  <si>
    <t>秘匿装置　外１件　調整試験等
1　式</t>
    <phoneticPr fontId="1"/>
  </si>
  <si>
    <t>衛星通信装置　外２件　設定変更等
1　式</t>
    <phoneticPr fontId="1"/>
  </si>
  <si>
    <t>定期検査（誘導武器）高性能機関砲用弾薬給弾装置
1　式</t>
    <phoneticPr fontId="1"/>
  </si>
  <si>
    <t>定期検査（誘導武器）高性能機関砲（管制部）
1　式</t>
    <phoneticPr fontId="1"/>
  </si>
  <si>
    <t>定期検査（水中武器）双眼鏡
1　式</t>
    <phoneticPr fontId="1"/>
  </si>
  <si>
    <t>6.2.1</t>
    <phoneticPr fontId="1"/>
  </si>
  <si>
    <t>6.2.29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</si>
</sst>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411]e\.m\.d"/>
  </numFmts>
  <fonts count="11" x14ac:knownFonts="1">
    <font>
      <sz val="11"/>
      <color theme="1"/>
      <name val="ＭＳ Ｐゴシック"/>
      <family val="3"/>
      <charset val="128"/>
      <scheme val="minor"/>
    </font>
    <font>
      <sz val="6"/>
      <name val="ＭＳ Ｐゴシック"/>
      <family val="3"/>
      <charset val="128"/>
    </font>
    <font>
      <sz val="11"/>
      <name val="ＭＳ 明朝"/>
      <family val="1"/>
      <charset val="128"/>
    </font>
    <font>
      <sz val="9"/>
      <name val="ＭＳ 明朝"/>
      <family val="1"/>
      <charset val="128"/>
    </font>
    <font>
      <sz val="6"/>
      <name val="ＭＳ 明朝"/>
      <family val="1"/>
      <charset val="128"/>
    </font>
    <font>
      <sz val="11"/>
      <color theme="1"/>
      <name val="ＭＳ Ｐゴシック"/>
      <family val="3"/>
      <charset val="128"/>
      <scheme val="minor"/>
    </font>
    <font>
      <sz val="11"/>
      <name val="ＭＳ Ｐゴシック"/>
      <family val="3"/>
      <charset val="128"/>
      <scheme val="minor"/>
    </font>
    <font>
      <sz val="11"/>
      <name val="ＭＳ Ｐゴシック"/>
      <family val="3"/>
      <charset val="128"/>
    </font>
    <font>
      <sz val="6"/>
      <color rgb="FFFF0000"/>
      <name val="ＭＳ 明朝"/>
      <family val="1"/>
      <charset val="128"/>
    </font>
    <font>
      <sz val="9"/>
      <color theme="1"/>
      <name val="ＭＳ 明朝"/>
      <family val="1"/>
      <charset val="128"/>
    </font>
    <font>
      <sz val="6"/>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7">
    <xf numFmtId="0" fontId="0" fillId="0" borderId="0" xfId="0">
      <alignment vertical="center"/>
    </xf>
    <xf numFmtId="0" fontId="3" fillId="0" borderId="1" xfId="0" applyFont="1" applyFill="1" applyBorder="1" applyAlignment="1">
      <alignment vertical="center" wrapText="1"/>
    </xf>
    <xf numFmtId="0" fontId="4" fillId="0" borderId="1" xfId="1" applyNumberFormat="1" applyFont="1" applyFill="1" applyBorder="1" applyAlignment="1">
      <alignment horizontal="left" vertical="center" wrapText="1"/>
    </xf>
    <xf numFmtId="0" fontId="2" fillId="0" borderId="0" xfId="0" applyFont="1" applyFill="1">
      <alignment vertical="center"/>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vertical="center"/>
    </xf>
    <xf numFmtId="3" fontId="3" fillId="0" borderId="1" xfId="0" applyNumberFormat="1" applyFont="1" applyFill="1" applyBorder="1" applyAlignment="1">
      <alignment horizontal="right" vertical="center" shrinkToFit="1"/>
    </xf>
    <xf numFmtId="176" fontId="3" fillId="0" borderId="1" xfId="0" applyNumberFormat="1" applyFont="1" applyFill="1" applyBorder="1" applyAlignment="1">
      <alignment horizontal="center" vertical="center"/>
    </xf>
    <xf numFmtId="0" fontId="2" fillId="0" borderId="0" xfId="0" applyFont="1" applyFill="1" applyAlignment="1"/>
    <xf numFmtId="0" fontId="3" fillId="0" borderId="4" xfId="0" applyFont="1" applyFill="1" applyBorder="1" applyAlignment="1">
      <alignment horizontal="left" vertical="center"/>
    </xf>
    <xf numFmtId="49" fontId="4"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177" fontId="3" fillId="0" borderId="0" xfId="0" applyNumberFormat="1" applyFont="1" applyFill="1" applyAlignment="1">
      <alignment horizontal="center" vertical="center"/>
    </xf>
    <xf numFmtId="0" fontId="3" fillId="0" borderId="0" xfId="0" applyFont="1" applyFill="1" applyAlignment="1">
      <alignment horizontal="center" vertical="center"/>
    </xf>
    <xf numFmtId="49"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3" fillId="0" borderId="0" xfId="0" applyNumberFormat="1"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Alignment="1">
      <alignment horizontal="right" vertical="center"/>
    </xf>
    <xf numFmtId="0" fontId="3"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56"/>
  <sheetViews>
    <sheetView tabSelected="1" view="pageBreakPreview" zoomScale="120" zoomScaleNormal="100" zoomScaleSheetLayoutView="120" workbookViewId="0">
      <selection activeCell="J363" sqref="J363"/>
    </sheetView>
  </sheetViews>
  <sheetFormatPr defaultRowHeight="13.5" x14ac:dyDescent="0.15"/>
  <cols>
    <col min="1" max="1" width="16" style="3" customWidth="1"/>
    <col min="2" max="3" width="14" style="3" customWidth="1"/>
    <col min="4" max="4" width="15.5" style="3" customWidth="1"/>
    <col min="5" max="5" width="11.5" style="3" customWidth="1"/>
    <col min="6" max="6" width="23.25" style="3" customWidth="1"/>
    <col min="7" max="7" width="11.375" style="3" customWidth="1"/>
    <col min="8" max="8" width="14" style="3" customWidth="1"/>
    <col min="9" max="9" width="6.25" style="3" customWidth="1"/>
    <col min="10" max="10" width="7.5" style="3" customWidth="1"/>
    <col min="11" max="11" width="8.25" style="3" customWidth="1"/>
    <col min="12" max="12" width="11.625" style="3" customWidth="1"/>
    <col min="13" max="13" width="6.875" style="3" customWidth="1"/>
    <col min="14" max="14" width="8.25" style="3" customWidth="1"/>
    <col min="15" max="15" width="3.75" style="3" customWidth="1"/>
    <col min="16" max="16384" width="9" style="3"/>
  </cols>
  <sheetData>
    <row r="1" spans="1:15" x14ac:dyDescent="0.15">
      <c r="M1" s="20" t="s">
        <v>15</v>
      </c>
      <c r="N1" s="21"/>
    </row>
    <row r="2" spans="1:15" x14ac:dyDescent="0.15">
      <c r="M2" s="20"/>
      <c r="N2" s="21"/>
    </row>
    <row r="3" spans="1:15" ht="32.1" customHeight="1" x14ac:dyDescent="0.15">
      <c r="A3" s="23" t="s">
        <v>14</v>
      </c>
      <c r="B3" s="24"/>
      <c r="C3" s="24"/>
      <c r="D3" s="24"/>
      <c r="E3" s="24"/>
      <c r="F3" s="24"/>
      <c r="G3" s="24"/>
      <c r="H3" s="24"/>
      <c r="I3" s="24"/>
      <c r="J3" s="24"/>
      <c r="K3" s="24"/>
      <c r="L3" s="24"/>
      <c r="M3" s="24"/>
      <c r="N3" s="24"/>
    </row>
    <row r="5" spans="1:15" ht="68.099999999999994" customHeight="1" x14ac:dyDescent="0.15">
      <c r="A5" s="22" t="s">
        <v>9</v>
      </c>
      <c r="B5" s="22" t="s">
        <v>0</v>
      </c>
      <c r="C5" s="22" t="s">
        <v>1</v>
      </c>
      <c r="D5" s="22" t="s">
        <v>2</v>
      </c>
      <c r="E5" s="25" t="s">
        <v>16</v>
      </c>
      <c r="F5" s="22" t="s">
        <v>11</v>
      </c>
      <c r="G5" s="22" t="s">
        <v>3</v>
      </c>
      <c r="H5" s="22" t="s">
        <v>4</v>
      </c>
      <c r="I5" s="22" t="s">
        <v>5</v>
      </c>
      <c r="J5" s="22" t="s">
        <v>10</v>
      </c>
      <c r="K5" s="22" t="s">
        <v>12</v>
      </c>
      <c r="L5" s="22"/>
      <c r="M5" s="22"/>
      <c r="N5" s="22" t="s">
        <v>6</v>
      </c>
    </row>
    <row r="6" spans="1:15" ht="38.25" customHeight="1" x14ac:dyDescent="0.15">
      <c r="A6" s="22"/>
      <c r="B6" s="22"/>
      <c r="C6" s="22"/>
      <c r="D6" s="22"/>
      <c r="E6" s="26"/>
      <c r="F6" s="22"/>
      <c r="G6" s="22"/>
      <c r="H6" s="22"/>
      <c r="I6" s="22"/>
      <c r="J6" s="22"/>
      <c r="K6" s="1" t="s">
        <v>8</v>
      </c>
      <c r="L6" s="1" t="s">
        <v>7</v>
      </c>
      <c r="M6" s="1" t="s">
        <v>13</v>
      </c>
      <c r="N6" s="22"/>
    </row>
    <row r="7" spans="1:15" s="10" customFormat="1" ht="80.099999999999994" customHeight="1" x14ac:dyDescent="0.15">
      <c r="A7" s="4" t="s">
        <v>108</v>
      </c>
      <c r="B7" s="5" t="s">
        <v>28</v>
      </c>
      <c r="C7" s="6" t="s">
        <v>295</v>
      </c>
      <c r="D7" s="5" t="s">
        <v>109</v>
      </c>
      <c r="E7" s="12" t="s">
        <v>96</v>
      </c>
      <c r="F7" s="2" t="s">
        <v>99</v>
      </c>
      <c r="G7" s="8"/>
      <c r="H7" s="8">
        <v>2974180</v>
      </c>
      <c r="I7" s="9"/>
      <c r="J7" s="6"/>
      <c r="K7" s="6"/>
      <c r="L7" s="6"/>
      <c r="M7" s="6"/>
      <c r="N7" s="7"/>
      <c r="O7" s="11"/>
    </row>
    <row r="8" spans="1:15" s="10" customFormat="1" ht="80.099999999999994" customHeight="1" x14ac:dyDescent="0.15">
      <c r="A8" s="4" t="s">
        <v>110</v>
      </c>
      <c r="B8" s="5" t="s">
        <v>28</v>
      </c>
      <c r="C8" s="6"/>
      <c r="D8" s="5"/>
      <c r="E8" s="12"/>
      <c r="F8" s="2" t="s">
        <v>99</v>
      </c>
      <c r="G8" s="8"/>
      <c r="H8" s="8">
        <v>1246850</v>
      </c>
      <c r="I8" s="9"/>
      <c r="J8" s="6"/>
      <c r="K8" s="6"/>
      <c r="L8" s="6"/>
      <c r="M8" s="6"/>
      <c r="N8" s="7"/>
      <c r="O8" s="11"/>
    </row>
    <row r="9" spans="1:15" s="10" customFormat="1" ht="80.099999999999994" customHeight="1" x14ac:dyDescent="0.15">
      <c r="A9" s="4" t="s">
        <v>111</v>
      </c>
      <c r="B9" s="5" t="s">
        <v>28</v>
      </c>
      <c r="C9" s="6"/>
      <c r="D9" s="5"/>
      <c r="E9" s="12"/>
      <c r="F9" s="2" t="s">
        <v>99</v>
      </c>
      <c r="G9" s="8">
        <v>4974200</v>
      </c>
      <c r="H9" s="8">
        <v>4974200</v>
      </c>
      <c r="I9" s="9">
        <v>1</v>
      </c>
      <c r="J9" s="6"/>
      <c r="K9" s="6"/>
      <c r="L9" s="6"/>
      <c r="M9" s="6"/>
      <c r="N9" s="7"/>
      <c r="O9" s="11"/>
    </row>
    <row r="10" spans="1:15" s="10" customFormat="1" ht="80.099999999999994" customHeight="1" x14ac:dyDescent="0.15">
      <c r="A10" s="4" t="s">
        <v>112</v>
      </c>
      <c r="B10" s="5" t="s">
        <v>28</v>
      </c>
      <c r="C10" s="6" t="s">
        <v>296</v>
      </c>
      <c r="D10" s="5" t="s">
        <v>19</v>
      </c>
      <c r="E10" s="12" t="s">
        <v>43</v>
      </c>
      <c r="F10" s="2" t="s">
        <v>99</v>
      </c>
      <c r="G10" s="8"/>
      <c r="H10" s="8">
        <v>8533360</v>
      </c>
      <c r="I10" s="9"/>
      <c r="J10" s="6"/>
      <c r="K10" s="6"/>
      <c r="L10" s="6"/>
      <c r="M10" s="6"/>
      <c r="N10" s="7"/>
      <c r="O10" s="11"/>
    </row>
    <row r="11" spans="1:15" s="10" customFormat="1" ht="80.099999999999994" customHeight="1" x14ac:dyDescent="0.15">
      <c r="A11" s="4" t="s">
        <v>113</v>
      </c>
      <c r="B11" s="5" t="s">
        <v>28</v>
      </c>
      <c r="C11" s="6" t="s">
        <v>297</v>
      </c>
      <c r="D11" s="5" t="s">
        <v>31</v>
      </c>
      <c r="E11" s="12" t="s">
        <v>82</v>
      </c>
      <c r="F11" s="2" t="s">
        <v>99</v>
      </c>
      <c r="G11" s="8"/>
      <c r="H11" s="8">
        <v>48928000</v>
      </c>
      <c r="I11" s="9"/>
      <c r="J11" s="6"/>
      <c r="K11" s="6"/>
      <c r="L11" s="6"/>
      <c r="M11" s="6"/>
      <c r="N11" s="7"/>
      <c r="O11" s="11"/>
    </row>
    <row r="12" spans="1:15" s="10" customFormat="1" ht="80.099999999999994" customHeight="1" x14ac:dyDescent="0.15">
      <c r="A12" s="4" t="s">
        <v>114</v>
      </c>
      <c r="B12" s="5" t="s">
        <v>28</v>
      </c>
      <c r="C12" s="6" t="s">
        <v>297</v>
      </c>
      <c r="D12" s="5" t="s">
        <v>115</v>
      </c>
      <c r="E12" s="12" t="s">
        <v>116</v>
      </c>
      <c r="F12" s="2" t="s">
        <v>99</v>
      </c>
      <c r="G12" s="8"/>
      <c r="H12" s="8">
        <v>4646400</v>
      </c>
      <c r="I12" s="9"/>
      <c r="J12" s="6"/>
      <c r="K12" s="6"/>
      <c r="L12" s="6"/>
      <c r="M12" s="6"/>
      <c r="N12" s="7"/>
      <c r="O12" s="11"/>
    </row>
    <row r="13" spans="1:15" s="10" customFormat="1" ht="80.099999999999994" customHeight="1" x14ac:dyDescent="0.15">
      <c r="A13" s="4" t="s">
        <v>117</v>
      </c>
      <c r="B13" s="5" t="s">
        <v>28</v>
      </c>
      <c r="C13" s="6" t="s">
        <v>297</v>
      </c>
      <c r="D13" s="5" t="s">
        <v>118</v>
      </c>
      <c r="E13" s="12" t="s">
        <v>119</v>
      </c>
      <c r="F13" s="2" t="s">
        <v>99</v>
      </c>
      <c r="G13" s="8">
        <v>3003000</v>
      </c>
      <c r="H13" s="8">
        <v>3003000</v>
      </c>
      <c r="I13" s="9">
        <v>1</v>
      </c>
      <c r="J13" s="6"/>
      <c r="K13" s="6"/>
      <c r="L13" s="6"/>
      <c r="M13" s="6"/>
      <c r="N13" s="7"/>
      <c r="O13" s="11"/>
    </row>
    <row r="14" spans="1:15" s="10" customFormat="1" ht="80.099999999999994" customHeight="1" x14ac:dyDescent="0.15">
      <c r="A14" s="4" t="s">
        <v>120</v>
      </c>
      <c r="B14" s="5" t="s">
        <v>28</v>
      </c>
      <c r="C14" s="6" t="s">
        <v>297</v>
      </c>
      <c r="D14" s="5" t="s">
        <v>121</v>
      </c>
      <c r="E14" s="12" t="s">
        <v>122</v>
      </c>
      <c r="F14" s="2" t="s">
        <v>99</v>
      </c>
      <c r="G14" s="8"/>
      <c r="H14" s="8">
        <v>3064600</v>
      </c>
      <c r="I14" s="9"/>
      <c r="J14" s="6"/>
      <c r="K14" s="6"/>
      <c r="L14" s="6"/>
      <c r="M14" s="6"/>
      <c r="N14" s="7"/>
      <c r="O14" s="11"/>
    </row>
    <row r="15" spans="1:15" s="10" customFormat="1" ht="80.099999999999994" customHeight="1" x14ac:dyDescent="0.15">
      <c r="A15" s="4" t="s">
        <v>123</v>
      </c>
      <c r="B15" s="5" t="s">
        <v>28</v>
      </c>
      <c r="C15" s="6" t="s">
        <v>298</v>
      </c>
      <c r="D15" s="5" t="s">
        <v>124</v>
      </c>
      <c r="E15" s="12" t="s">
        <v>125</v>
      </c>
      <c r="F15" s="2" t="s">
        <v>99</v>
      </c>
      <c r="G15" s="8">
        <v>24083400</v>
      </c>
      <c r="H15" s="8">
        <v>24083400</v>
      </c>
      <c r="I15" s="9">
        <v>1</v>
      </c>
      <c r="J15" s="6"/>
      <c r="K15" s="6"/>
      <c r="L15" s="6"/>
      <c r="M15" s="6"/>
      <c r="N15" s="7"/>
      <c r="O15" s="11"/>
    </row>
    <row r="16" spans="1:15" s="10" customFormat="1" ht="80.099999999999994" customHeight="1" x14ac:dyDescent="0.15">
      <c r="A16" s="4" t="s">
        <v>126</v>
      </c>
      <c r="B16" s="5" t="s">
        <v>28</v>
      </c>
      <c r="C16" s="6" t="s">
        <v>299</v>
      </c>
      <c r="D16" s="5" t="s">
        <v>127</v>
      </c>
      <c r="E16" s="12" t="s">
        <v>128</v>
      </c>
      <c r="F16" s="2" t="s">
        <v>99</v>
      </c>
      <c r="G16" s="8"/>
      <c r="H16" s="8">
        <v>5406500</v>
      </c>
      <c r="I16" s="9"/>
      <c r="J16" s="6"/>
      <c r="K16" s="6"/>
      <c r="L16" s="6"/>
      <c r="M16" s="6"/>
      <c r="N16" s="7"/>
      <c r="O16" s="11"/>
    </row>
    <row r="17" spans="1:15" s="10" customFormat="1" ht="54.95" customHeight="1" x14ac:dyDescent="0.15">
      <c r="A17" s="4" t="s">
        <v>129</v>
      </c>
      <c r="B17" s="5" t="s">
        <v>28</v>
      </c>
      <c r="C17" s="6"/>
      <c r="D17" s="5"/>
      <c r="E17" s="12"/>
      <c r="F17" s="2" t="s">
        <v>99</v>
      </c>
      <c r="G17" s="8"/>
      <c r="H17" s="8">
        <v>11288200</v>
      </c>
      <c r="I17" s="9"/>
      <c r="J17" s="6"/>
      <c r="K17" s="6"/>
      <c r="L17" s="6"/>
      <c r="M17" s="6"/>
      <c r="N17" s="7"/>
      <c r="O17" s="11"/>
    </row>
    <row r="18" spans="1:15" s="10" customFormat="1" ht="54.95" customHeight="1" x14ac:dyDescent="0.15">
      <c r="A18" s="4" t="s">
        <v>53</v>
      </c>
      <c r="B18" s="5" t="s">
        <v>28</v>
      </c>
      <c r="C18" s="6" t="s">
        <v>300</v>
      </c>
      <c r="D18" s="5" t="s">
        <v>54</v>
      </c>
      <c r="E18" s="12" t="s">
        <v>55</v>
      </c>
      <c r="F18" s="2" t="s">
        <v>56</v>
      </c>
      <c r="G18" s="8">
        <v>3960000</v>
      </c>
      <c r="H18" s="8">
        <v>3960000</v>
      </c>
      <c r="I18" s="9">
        <f t="shared" ref="I18:I62" si="0">ROUNDDOWN(H18/G18,3)</f>
        <v>1</v>
      </c>
      <c r="J18" s="6"/>
      <c r="K18" s="6"/>
      <c r="L18" s="6"/>
      <c r="M18" s="6"/>
      <c r="N18" s="7"/>
      <c r="O18" s="11"/>
    </row>
    <row r="19" spans="1:15" s="10" customFormat="1" ht="54.95" customHeight="1" x14ac:dyDescent="0.15">
      <c r="A19" s="4" t="s">
        <v>59</v>
      </c>
      <c r="B19" s="5" t="s">
        <v>28</v>
      </c>
      <c r="C19" s="6" t="s">
        <v>300</v>
      </c>
      <c r="D19" s="5" t="s">
        <v>57</v>
      </c>
      <c r="E19" s="12" t="s">
        <v>58</v>
      </c>
      <c r="F19" s="2" t="s">
        <v>99</v>
      </c>
      <c r="G19" s="8">
        <v>4770612</v>
      </c>
      <c r="H19" s="8">
        <v>4770612</v>
      </c>
      <c r="I19" s="9">
        <f t="shared" si="0"/>
        <v>1</v>
      </c>
      <c r="J19" s="6"/>
      <c r="K19" s="6"/>
      <c r="L19" s="6"/>
      <c r="M19" s="6"/>
      <c r="N19" s="7"/>
      <c r="O19" s="11"/>
    </row>
    <row r="20" spans="1:15" s="10" customFormat="1" ht="54.95" customHeight="1" x14ac:dyDescent="0.15">
      <c r="A20" s="4" t="s">
        <v>60</v>
      </c>
      <c r="B20" s="5" t="s">
        <v>28</v>
      </c>
      <c r="C20" s="6" t="s">
        <v>300</v>
      </c>
      <c r="D20" s="5" t="s">
        <v>61</v>
      </c>
      <c r="E20" s="12" t="s">
        <v>130</v>
      </c>
      <c r="F20" s="2" t="s">
        <v>99</v>
      </c>
      <c r="G20" s="8">
        <v>2448600</v>
      </c>
      <c r="H20" s="8">
        <v>2448600</v>
      </c>
      <c r="I20" s="9">
        <f t="shared" si="0"/>
        <v>1</v>
      </c>
      <c r="J20" s="6"/>
      <c r="K20" s="6"/>
      <c r="L20" s="6"/>
      <c r="M20" s="6"/>
      <c r="N20" s="7"/>
      <c r="O20" s="11"/>
    </row>
    <row r="21" spans="1:15" s="10" customFormat="1" ht="54.95" customHeight="1" x14ac:dyDescent="0.15">
      <c r="A21" s="4" t="s">
        <v>62</v>
      </c>
      <c r="B21" s="5" t="s">
        <v>28</v>
      </c>
      <c r="C21" s="6" t="s">
        <v>300</v>
      </c>
      <c r="D21" s="5" t="s">
        <v>63</v>
      </c>
      <c r="E21" s="12" t="s">
        <v>64</v>
      </c>
      <c r="F21" s="2" t="s">
        <v>56</v>
      </c>
      <c r="G21" s="8">
        <v>26491261</v>
      </c>
      <c r="H21" s="8">
        <v>26491261</v>
      </c>
      <c r="I21" s="9">
        <f t="shared" si="0"/>
        <v>1</v>
      </c>
      <c r="J21" s="6"/>
      <c r="K21" s="6"/>
      <c r="L21" s="6"/>
      <c r="M21" s="6"/>
      <c r="N21" s="7" t="s">
        <v>65</v>
      </c>
      <c r="O21" s="11"/>
    </row>
    <row r="22" spans="1:15" s="10" customFormat="1" ht="54.95" customHeight="1" x14ac:dyDescent="0.15">
      <c r="A22" s="4" t="s">
        <v>131</v>
      </c>
      <c r="B22" s="5" t="s">
        <v>28</v>
      </c>
      <c r="C22" s="6" t="s">
        <v>300</v>
      </c>
      <c r="D22" s="5" t="s">
        <v>132</v>
      </c>
      <c r="E22" s="12" t="s">
        <v>133</v>
      </c>
      <c r="F22" s="2" t="s">
        <v>85</v>
      </c>
      <c r="G22" s="8">
        <v>48851000</v>
      </c>
      <c r="H22" s="8">
        <v>48840000</v>
      </c>
      <c r="I22" s="9">
        <f t="shared" si="0"/>
        <v>0.999</v>
      </c>
      <c r="J22" s="6"/>
      <c r="K22" s="6"/>
      <c r="L22" s="6"/>
      <c r="M22" s="6"/>
      <c r="N22" s="7"/>
      <c r="O22" s="11"/>
    </row>
    <row r="23" spans="1:15" s="10" customFormat="1" ht="54.95" customHeight="1" x14ac:dyDescent="0.15">
      <c r="A23" s="4" t="s">
        <v>134</v>
      </c>
      <c r="B23" s="5" t="s">
        <v>28</v>
      </c>
      <c r="C23" s="6" t="s">
        <v>300</v>
      </c>
      <c r="D23" s="5" t="s">
        <v>135</v>
      </c>
      <c r="E23" s="12" t="s">
        <v>136</v>
      </c>
      <c r="F23" s="2" t="s">
        <v>85</v>
      </c>
      <c r="G23" s="8">
        <v>10316900</v>
      </c>
      <c r="H23" s="8">
        <v>10307000</v>
      </c>
      <c r="I23" s="9">
        <f t="shared" si="0"/>
        <v>0.999</v>
      </c>
      <c r="J23" s="6"/>
      <c r="K23" s="6"/>
      <c r="L23" s="6"/>
      <c r="M23" s="6"/>
      <c r="N23" s="7"/>
      <c r="O23" s="11"/>
    </row>
    <row r="24" spans="1:15" s="10" customFormat="1" ht="54.95" customHeight="1" x14ac:dyDescent="0.15">
      <c r="A24" s="4" t="s">
        <v>36</v>
      </c>
      <c r="B24" s="5" t="s">
        <v>28</v>
      </c>
      <c r="C24" s="6"/>
      <c r="D24" s="5"/>
      <c r="E24" s="12"/>
      <c r="F24" s="2" t="s">
        <v>99</v>
      </c>
      <c r="G24" s="8"/>
      <c r="H24" s="8">
        <v>121660000</v>
      </c>
      <c r="I24" s="9"/>
      <c r="J24" s="6"/>
      <c r="K24" s="6"/>
      <c r="L24" s="6"/>
      <c r="M24" s="6"/>
      <c r="N24" s="7"/>
      <c r="O24" s="11"/>
    </row>
    <row r="25" spans="1:15" s="10" customFormat="1" ht="54.95" customHeight="1" x14ac:dyDescent="0.15">
      <c r="A25" s="4" t="s">
        <v>50</v>
      </c>
      <c r="B25" s="5" t="s">
        <v>28</v>
      </c>
      <c r="C25" s="6"/>
      <c r="D25" s="5"/>
      <c r="E25" s="12"/>
      <c r="F25" s="2" t="s">
        <v>99</v>
      </c>
      <c r="G25" s="8"/>
      <c r="H25" s="8">
        <v>26084300</v>
      </c>
      <c r="I25" s="9"/>
      <c r="J25" s="6"/>
      <c r="K25" s="6"/>
      <c r="L25" s="6"/>
      <c r="M25" s="6"/>
      <c r="N25" s="7"/>
      <c r="O25" s="11"/>
    </row>
    <row r="26" spans="1:15" s="10" customFormat="1" ht="54.95" customHeight="1" x14ac:dyDescent="0.15">
      <c r="A26" s="4" t="s">
        <v>137</v>
      </c>
      <c r="B26" s="5" t="s">
        <v>28</v>
      </c>
      <c r="C26" s="6"/>
      <c r="D26" s="5"/>
      <c r="E26" s="12"/>
      <c r="F26" s="2" t="s">
        <v>99</v>
      </c>
      <c r="G26" s="8"/>
      <c r="H26" s="8">
        <v>1017500</v>
      </c>
      <c r="I26" s="9"/>
      <c r="J26" s="6"/>
      <c r="K26" s="6"/>
      <c r="L26" s="6"/>
      <c r="M26" s="6"/>
      <c r="N26" s="7"/>
      <c r="O26" s="11"/>
    </row>
    <row r="27" spans="1:15" s="10" customFormat="1" ht="54.95" customHeight="1" x14ac:dyDescent="0.15">
      <c r="A27" s="4" t="s">
        <v>138</v>
      </c>
      <c r="B27" s="5" t="s">
        <v>28</v>
      </c>
      <c r="C27" s="6"/>
      <c r="D27" s="5"/>
      <c r="E27" s="12"/>
      <c r="F27" s="2" t="s">
        <v>99</v>
      </c>
      <c r="G27" s="8">
        <v>2825900</v>
      </c>
      <c r="H27" s="8">
        <v>2824800</v>
      </c>
      <c r="I27" s="9">
        <f t="shared" si="0"/>
        <v>0.999</v>
      </c>
      <c r="J27" s="6"/>
      <c r="K27" s="6"/>
      <c r="L27" s="6"/>
      <c r="M27" s="6"/>
      <c r="N27" s="7"/>
      <c r="O27" s="11"/>
    </row>
    <row r="28" spans="1:15" s="10" customFormat="1" ht="54.95" customHeight="1" x14ac:dyDescent="0.15">
      <c r="A28" s="4" t="s">
        <v>139</v>
      </c>
      <c r="B28" s="5" t="s">
        <v>28</v>
      </c>
      <c r="C28" s="6"/>
      <c r="D28" s="5"/>
      <c r="E28" s="12"/>
      <c r="F28" s="2" t="s">
        <v>99</v>
      </c>
      <c r="G28" s="8"/>
      <c r="H28" s="8">
        <v>5841000</v>
      </c>
      <c r="I28" s="9"/>
      <c r="J28" s="6"/>
      <c r="K28" s="6"/>
      <c r="L28" s="6"/>
      <c r="M28" s="6"/>
      <c r="N28" s="7"/>
      <c r="O28" s="11"/>
    </row>
    <row r="29" spans="1:15" s="10" customFormat="1" ht="54.95" customHeight="1" x14ac:dyDescent="0.15">
      <c r="A29" s="4" t="s">
        <v>140</v>
      </c>
      <c r="B29" s="5" t="s">
        <v>28</v>
      </c>
      <c r="C29" s="6"/>
      <c r="D29" s="5"/>
      <c r="E29" s="12"/>
      <c r="F29" s="2" t="s">
        <v>99</v>
      </c>
      <c r="G29" s="8"/>
      <c r="H29" s="8">
        <v>6367900</v>
      </c>
      <c r="I29" s="9"/>
      <c r="J29" s="6"/>
      <c r="K29" s="6"/>
      <c r="L29" s="6"/>
      <c r="M29" s="6"/>
      <c r="N29" s="7"/>
      <c r="O29" s="11"/>
    </row>
    <row r="30" spans="1:15" s="10" customFormat="1" ht="54.95" customHeight="1" x14ac:dyDescent="0.15">
      <c r="A30" s="4" t="s">
        <v>52</v>
      </c>
      <c r="B30" s="5" t="s">
        <v>28</v>
      </c>
      <c r="C30" s="6"/>
      <c r="D30" s="5"/>
      <c r="E30" s="12"/>
      <c r="F30" s="2" t="s">
        <v>99</v>
      </c>
      <c r="G30" s="8">
        <v>1501500</v>
      </c>
      <c r="H30" s="8">
        <v>1499300</v>
      </c>
      <c r="I30" s="9">
        <f t="shared" si="0"/>
        <v>0.998</v>
      </c>
      <c r="J30" s="6"/>
      <c r="K30" s="6"/>
      <c r="L30" s="6"/>
      <c r="M30" s="6"/>
      <c r="N30" s="7"/>
      <c r="O30" s="11"/>
    </row>
    <row r="31" spans="1:15" s="10" customFormat="1" ht="54.95" customHeight="1" x14ac:dyDescent="0.15">
      <c r="A31" s="4" t="s">
        <v>141</v>
      </c>
      <c r="B31" s="5" t="s">
        <v>28</v>
      </c>
      <c r="C31" s="6"/>
      <c r="D31" s="5"/>
      <c r="E31" s="12"/>
      <c r="F31" s="2" t="s">
        <v>99</v>
      </c>
      <c r="G31" s="8"/>
      <c r="H31" s="8">
        <v>1328800</v>
      </c>
      <c r="I31" s="9"/>
      <c r="J31" s="6"/>
      <c r="K31" s="6"/>
      <c r="L31" s="6"/>
      <c r="M31" s="6"/>
      <c r="N31" s="7"/>
      <c r="O31" s="11"/>
    </row>
    <row r="32" spans="1:15" s="10" customFormat="1" ht="54.95" customHeight="1" x14ac:dyDescent="0.15">
      <c r="A32" s="4" t="s">
        <v>142</v>
      </c>
      <c r="B32" s="5" t="s">
        <v>28</v>
      </c>
      <c r="C32" s="6"/>
      <c r="D32" s="5"/>
      <c r="E32" s="12"/>
      <c r="F32" s="2" t="s">
        <v>99</v>
      </c>
      <c r="G32" s="8"/>
      <c r="H32" s="8">
        <v>1952500</v>
      </c>
      <c r="I32" s="9"/>
      <c r="J32" s="6"/>
      <c r="K32" s="6"/>
      <c r="L32" s="6"/>
      <c r="M32" s="6"/>
      <c r="N32" s="7"/>
      <c r="O32" s="11"/>
    </row>
    <row r="33" spans="1:15" s="10" customFormat="1" ht="54.95" customHeight="1" x14ac:dyDescent="0.15">
      <c r="A33" s="4" t="s">
        <v>143</v>
      </c>
      <c r="B33" s="5" t="s">
        <v>28</v>
      </c>
      <c r="C33" s="6"/>
      <c r="D33" s="5"/>
      <c r="E33" s="12"/>
      <c r="F33" s="2" t="s">
        <v>99</v>
      </c>
      <c r="G33" s="8"/>
      <c r="H33" s="8">
        <v>5328400</v>
      </c>
      <c r="I33" s="9"/>
      <c r="J33" s="6"/>
      <c r="K33" s="6"/>
      <c r="L33" s="6"/>
      <c r="M33" s="6"/>
      <c r="N33" s="7"/>
      <c r="O33" s="11"/>
    </row>
    <row r="34" spans="1:15" s="10" customFormat="1" ht="54.95" customHeight="1" x14ac:dyDescent="0.15">
      <c r="A34" s="4" t="s">
        <v>144</v>
      </c>
      <c r="B34" s="5" t="s">
        <v>28</v>
      </c>
      <c r="C34" s="6"/>
      <c r="D34" s="5"/>
      <c r="E34" s="12"/>
      <c r="F34" s="2" t="s">
        <v>99</v>
      </c>
      <c r="G34" s="8"/>
      <c r="H34" s="8">
        <v>11519200</v>
      </c>
      <c r="I34" s="9"/>
      <c r="J34" s="6"/>
      <c r="K34" s="6"/>
      <c r="L34" s="6"/>
      <c r="M34" s="6"/>
      <c r="N34" s="7"/>
      <c r="O34" s="11"/>
    </row>
    <row r="35" spans="1:15" s="10" customFormat="1" ht="54.95" customHeight="1" x14ac:dyDescent="0.15">
      <c r="A35" s="4" t="s">
        <v>145</v>
      </c>
      <c r="B35" s="5" t="s">
        <v>28</v>
      </c>
      <c r="C35" s="6"/>
      <c r="D35" s="5"/>
      <c r="E35" s="12"/>
      <c r="F35" s="2" t="s">
        <v>99</v>
      </c>
      <c r="G35" s="8"/>
      <c r="H35" s="8">
        <v>4996200</v>
      </c>
      <c r="I35" s="9"/>
      <c r="J35" s="6"/>
      <c r="K35" s="6"/>
      <c r="L35" s="6"/>
      <c r="M35" s="6"/>
      <c r="N35" s="7"/>
      <c r="O35" s="11"/>
    </row>
    <row r="36" spans="1:15" s="10" customFormat="1" ht="54.95" customHeight="1" x14ac:dyDescent="0.15">
      <c r="A36" s="4" t="s">
        <v>67</v>
      </c>
      <c r="B36" s="5" t="s">
        <v>28</v>
      </c>
      <c r="C36" s="6" t="s">
        <v>300</v>
      </c>
      <c r="D36" s="5" t="s">
        <v>68</v>
      </c>
      <c r="E36" s="12" t="s">
        <v>69</v>
      </c>
      <c r="F36" s="2" t="s">
        <v>85</v>
      </c>
      <c r="G36" s="8">
        <v>8358900</v>
      </c>
      <c r="H36" s="8">
        <v>8358900</v>
      </c>
      <c r="I36" s="9">
        <f t="shared" si="0"/>
        <v>1</v>
      </c>
      <c r="J36" s="6"/>
      <c r="K36" s="6"/>
      <c r="L36" s="6"/>
      <c r="M36" s="6"/>
      <c r="N36" s="7"/>
      <c r="O36" s="11"/>
    </row>
    <row r="37" spans="1:15" s="10" customFormat="1" ht="54.95" customHeight="1" x14ac:dyDescent="0.15">
      <c r="A37" s="4" t="s">
        <v>146</v>
      </c>
      <c r="B37" s="5" t="s">
        <v>28</v>
      </c>
      <c r="C37" s="6" t="s">
        <v>300</v>
      </c>
      <c r="D37" s="5" t="s">
        <v>70</v>
      </c>
      <c r="E37" s="12" t="s">
        <v>147</v>
      </c>
      <c r="F37" s="2" t="s">
        <v>71</v>
      </c>
      <c r="G37" s="8">
        <v>3910962</v>
      </c>
      <c r="H37" s="8">
        <v>3737712</v>
      </c>
      <c r="I37" s="9">
        <f t="shared" si="0"/>
        <v>0.95499999999999996</v>
      </c>
      <c r="J37" s="6"/>
      <c r="K37" s="6"/>
      <c r="L37" s="6"/>
      <c r="M37" s="6"/>
      <c r="N37" s="7" t="s">
        <v>72</v>
      </c>
      <c r="O37" s="11"/>
    </row>
    <row r="38" spans="1:15" s="10" customFormat="1" ht="54.95" customHeight="1" x14ac:dyDescent="0.15">
      <c r="A38" s="4" t="s">
        <v>148</v>
      </c>
      <c r="B38" s="5" t="s">
        <v>28</v>
      </c>
      <c r="C38" s="6" t="s">
        <v>300</v>
      </c>
      <c r="D38" s="5" t="s">
        <v>73</v>
      </c>
      <c r="E38" s="12" t="s">
        <v>149</v>
      </c>
      <c r="F38" s="2" t="s">
        <v>56</v>
      </c>
      <c r="G38" s="8">
        <v>5057294</v>
      </c>
      <c r="H38" s="8">
        <v>5057294</v>
      </c>
      <c r="I38" s="9">
        <f t="shared" si="0"/>
        <v>1</v>
      </c>
      <c r="J38" s="6"/>
      <c r="K38" s="6"/>
      <c r="L38" s="6"/>
      <c r="M38" s="6"/>
      <c r="N38" s="7" t="s">
        <v>72</v>
      </c>
      <c r="O38" s="11"/>
    </row>
    <row r="39" spans="1:15" s="10" customFormat="1" ht="54.95" customHeight="1" x14ac:dyDescent="0.15">
      <c r="A39" s="4" t="s">
        <v>150</v>
      </c>
      <c r="B39" s="5" t="s">
        <v>28</v>
      </c>
      <c r="C39" s="6" t="s">
        <v>300</v>
      </c>
      <c r="D39" s="5" t="s">
        <v>151</v>
      </c>
      <c r="E39" s="12" t="s">
        <v>152</v>
      </c>
      <c r="F39" s="2" t="s">
        <v>85</v>
      </c>
      <c r="G39" s="8">
        <v>2800600</v>
      </c>
      <c r="H39" s="8">
        <v>2794000</v>
      </c>
      <c r="I39" s="9">
        <f t="shared" si="0"/>
        <v>0.997</v>
      </c>
      <c r="J39" s="6"/>
      <c r="K39" s="6"/>
      <c r="L39" s="6"/>
      <c r="M39" s="6"/>
      <c r="N39" s="7"/>
      <c r="O39" s="11"/>
    </row>
    <row r="40" spans="1:15" s="10" customFormat="1" ht="54.95" customHeight="1" x14ac:dyDescent="0.15">
      <c r="A40" s="4" t="s">
        <v>153</v>
      </c>
      <c r="B40" s="5" t="s">
        <v>28</v>
      </c>
      <c r="C40" s="6" t="s">
        <v>300</v>
      </c>
      <c r="D40" s="5" t="s">
        <v>154</v>
      </c>
      <c r="E40" s="12" t="s">
        <v>155</v>
      </c>
      <c r="F40" s="2" t="s">
        <v>85</v>
      </c>
      <c r="G40" s="8">
        <v>1784204</v>
      </c>
      <c r="H40" s="8">
        <f>1308304+103552+370932</f>
        <v>1782788</v>
      </c>
      <c r="I40" s="9">
        <f t="shared" si="0"/>
        <v>0.999</v>
      </c>
      <c r="J40" s="6"/>
      <c r="K40" s="6"/>
      <c r="L40" s="6"/>
      <c r="M40" s="6"/>
      <c r="N40" s="7" t="s">
        <v>65</v>
      </c>
      <c r="O40" s="11"/>
    </row>
    <row r="41" spans="1:15" s="10" customFormat="1" ht="54.95" customHeight="1" x14ac:dyDescent="0.15">
      <c r="A41" s="4" t="s">
        <v>156</v>
      </c>
      <c r="B41" s="5" t="s">
        <v>28</v>
      </c>
      <c r="C41" s="6" t="s">
        <v>300</v>
      </c>
      <c r="D41" s="5" t="s">
        <v>157</v>
      </c>
      <c r="E41" s="12" t="s">
        <v>158</v>
      </c>
      <c r="F41" s="2" t="s">
        <v>85</v>
      </c>
      <c r="G41" s="8">
        <v>1839200</v>
      </c>
      <c r="H41" s="8">
        <v>1837000</v>
      </c>
      <c r="I41" s="9">
        <f t="shared" si="0"/>
        <v>0.998</v>
      </c>
      <c r="J41" s="6"/>
      <c r="K41" s="6"/>
      <c r="L41" s="6"/>
      <c r="M41" s="6"/>
      <c r="N41" s="7"/>
      <c r="O41" s="11"/>
    </row>
    <row r="42" spans="1:15" s="10" customFormat="1" ht="54.95" customHeight="1" x14ac:dyDescent="0.15">
      <c r="A42" s="4" t="s">
        <v>74</v>
      </c>
      <c r="B42" s="5" t="s">
        <v>28</v>
      </c>
      <c r="C42" s="6" t="s">
        <v>300</v>
      </c>
      <c r="D42" s="5" t="s">
        <v>159</v>
      </c>
      <c r="E42" s="12" t="s">
        <v>75</v>
      </c>
      <c r="F42" s="2" t="s">
        <v>99</v>
      </c>
      <c r="G42" s="8">
        <v>11137500</v>
      </c>
      <c r="H42" s="8">
        <v>11132000</v>
      </c>
      <c r="I42" s="9">
        <f t="shared" si="0"/>
        <v>0.999</v>
      </c>
      <c r="J42" s="6"/>
      <c r="K42" s="6"/>
      <c r="L42" s="6"/>
      <c r="M42" s="6"/>
      <c r="N42" s="7"/>
      <c r="O42" s="11"/>
    </row>
    <row r="43" spans="1:15" s="10" customFormat="1" ht="54.95" customHeight="1" x14ac:dyDescent="0.15">
      <c r="A43" s="4" t="s">
        <v>160</v>
      </c>
      <c r="B43" s="5" t="s">
        <v>28</v>
      </c>
      <c r="C43" s="6" t="s">
        <v>301</v>
      </c>
      <c r="D43" s="5" t="s">
        <v>20</v>
      </c>
      <c r="E43" s="12" t="s">
        <v>18</v>
      </c>
      <c r="F43" s="2" t="s">
        <v>99</v>
      </c>
      <c r="G43" s="8">
        <v>8790100</v>
      </c>
      <c r="H43" s="8">
        <v>8789000</v>
      </c>
      <c r="I43" s="9">
        <f t="shared" si="0"/>
        <v>0.999</v>
      </c>
      <c r="J43" s="6"/>
      <c r="K43" s="6"/>
      <c r="L43" s="6"/>
      <c r="M43" s="6"/>
      <c r="N43" s="7"/>
      <c r="O43" s="11"/>
    </row>
    <row r="44" spans="1:15" s="10" customFormat="1" ht="54.95" customHeight="1" x14ac:dyDescent="0.15">
      <c r="A44" s="4" t="s">
        <v>161</v>
      </c>
      <c r="B44" s="5" t="s">
        <v>28</v>
      </c>
      <c r="C44" s="6"/>
      <c r="D44" s="5"/>
      <c r="E44" s="12"/>
      <c r="F44" s="2" t="s">
        <v>99</v>
      </c>
      <c r="G44" s="8"/>
      <c r="H44" s="8">
        <v>1247400</v>
      </c>
      <c r="I44" s="9"/>
      <c r="J44" s="6"/>
      <c r="K44" s="6"/>
      <c r="L44" s="6"/>
      <c r="M44" s="6"/>
      <c r="N44" s="7"/>
      <c r="O44" s="11"/>
    </row>
    <row r="45" spans="1:15" s="10" customFormat="1" ht="54.95" customHeight="1" x14ac:dyDescent="0.15">
      <c r="A45" s="4" t="s">
        <v>37</v>
      </c>
      <c r="B45" s="5" t="s">
        <v>28</v>
      </c>
      <c r="C45" s="6"/>
      <c r="D45" s="5"/>
      <c r="E45" s="12"/>
      <c r="F45" s="2" t="s">
        <v>85</v>
      </c>
      <c r="G45" s="8">
        <v>1262800</v>
      </c>
      <c r="H45" s="8">
        <v>1260600</v>
      </c>
      <c r="I45" s="9">
        <f t="shared" si="0"/>
        <v>0.998</v>
      </c>
      <c r="J45" s="6"/>
      <c r="K45" s="6"/>
      <c r="L45" s="6"/>
      <c r="M45" s="6"/>
      <c r="N45" s="7"/>
      <c r="O45" s="11"/>
    </row>
    <row r="46" spans="1:15" s="10" customFormat="1" ht="54.95" customHeight="1" x14ac:dyDescent="0.15">
      <c r="A46" s="4" t="s">
        <v>162</v>
      </c>
      <c r="B46" s="5" t="s">
        <v>28</v>
      </c>
      <c r="C46" s="6" t="s">
        <v>302</v>
      </c>
      <c r="D46" s="5" t="s">
        <v>95</v>
      </c>
      <c r="E46" s="12" t="s">
        <v>96</v>
      </c>
      <c r="F46" s="2" t="s">
        <v>163</v>
      </c>
      <c r="G46" s="8"/>
      <c r="H46" s="8">
        <v>2044350</v>
      </c>
      <c r="I46" s="9"/>
      <c r="J46" s="6"/>
      <c r="K46" s="6"/>
      <c r="L46" s="6"/>
      <c r="M46" s="6"/>
      <c r="N46" s="7" t="s">
        <v>65</v>
      </c>
      <c r="O46" s="11"/>
    </row>
    <row r="47" spans="1:15" s="10" customFormat="1" ht="54.95" customHeight="1" x14ac:dyDescent="0.15">
      <c r="A47" s="4" t="s">
        <v>164</v>
      </c>
      <c r="B47" s="5" t="s">
        <v>28</v>
      </c>
      <c r="C47" s="6"/>
      <c r="D47" s="5"/>
      <c r="E47" s="12"/>
      <c r="F47" s="2" t="s">
        <v>99</v>
      </c>
      <c r="G47" s="8"/>
      <c r="H47" s="8">
        <v>2357300</v>
      </c>
      <c r="I47" s="9"/>
      <c r="J47" s="6"/>
      <c r="K47" s="6"/>
      <c r="L47" s="6"/>
      <c r="M47" s="6"/>
      <c r="N47" s="7"/>
      <c r="O47" s="11"/>
    </row>
    <row r="48" spans="1:15" s="10" customFormat="1" ht="54.95" customHeight="1" x14ac:dyDescent="0.15">
      <c r="A48" s="4" t="s">
        <v>165</v>
      </c>
      <c r="B48" s="5" t="s">
        <v>28</v>
      </c>
      <c r="C48" s="6"/>
      <c r="D48" s="5"/>
      <c r="E48" s="12"/>
      <c r="F48" s="2" t="s">
        <v>99</v>
      </c>
      <c r="G48" s="8"/>
      <c r="H48" s="8">
        <v>1335400</v>
      </c>
      <c r="I48" s="9"/>
      <c r="J48" s="6"/>
      <c r="K48" s="6"/>
      <c r="L48" s="6"/>
      <c r="M48" s="6"/>
      <c r="N48" s="7"/>
      <c r="O48" s="11"/>
    </row>
    <row r="49" spans="1:15" s="10" customFormat="1" ht="54.95" customHeight="1" x14ac:dyDescent="0.15">
      <c r="A49" s="4" t="s">
        <v>46</v>
      </c>
      <c r="B49" s="5" t="s">
        <v>28</v>
      </c>
      <c r="C49" s="6"/>
      <c r="D49" s="5"/>
      <c r="E49" s="12"/>
      <c r="F49" s="2" t="s">
        <v>99</v>
      </c>
      <c r="G49" s="8"/>
      <c r="H49" s="8">
        <v>26488110</v>
      </c>
      <c r="I49" s="9"/>
      <c r="J49" s="6"/>
      <c r="K49" s="6"/>
      <c r="L49" s="6"/>
      <c r="M49" s="6"/>
      <c r="N49" s="7"/>
      <c r="O49" s="11"/>
    </row>
    <row r="50" spans="1:15" s="10" customFormat="1" ht="54.95" customHeight="1" x14ac:dyDescent="0.15">
      <c r="A50" s="4" t="s">
        <v>47</v>
      </c>
      <c r="B50" s="5" t="s">
        <v>28</v>
      </c>
      <c r="C50" s="6"/>
      <c r="D50" s="5"/>
      <c r="E50" s="12"/>
      <c r="F50" s="2" t="s">
        <v>99</v>
      </c>
      <c r="G50" s="8"/>
      <c r="H50" s="8">
        <v>6454800</v>
      </c>
      <c r="I50" s="9"/>
      <c r="J50" s="6"/>
      <c r="K50" s="6"/>
      <c r="L50" s="6"/>
      <c r="M50" s="6"/>
      <c r="N50" s="7"/>
      <c r="O50" s="11"/>
    </row>
    <row r="51" spans="1:15" s="10" customFormat="1" ht="54.95" customHeight="1" x14ac:dyDescent="0.15">
      <c r="A51" s="4" t="s">
        <v>36</v>
      </c>
      <c r="B51" s="5" t="s">
        <v>28</v>
      </c>
      <c r="C51" s="6"/>
      <c r="D51" s="5"/>
      <c r="E51" s="12"/>
      <c r="F51" s="2" t="s">
        <v>99</v>
      </c>
      <c r="G51" s="8">
        <v>32496200</v>
      </c>
      <c r="H51" s="8">
        <v>32496200</v>
      </c>
      <c r="I51" s="9">
        <f t="shared" si="0"/>
        <v>1</v>
      </c>
      <c r="J51" s="6"/>
      <c r="K51" s="6"/>
      <c r="L51" s="6"/>
      <c r="M51" s="6"/>
      <c r="N51" s="7"/>
      <c r="O51" s="11"/>
    </row>
    <row r="52" spans="1:15" s="10" customFormat="1" ht="54.95" customHeight="1" x14ac:dyDescent="0.15">
      <c r="A52" s="4" t="s">
        <v>50</v>
      </c>
      <c r="B52" s="5" t="s">
        <v>28</v>
      </c>
      <c r="C52" s="6"/>
      <c r="D52" s="5"/>
      <c r="E52" s="12"/>
      <c r="F52" s="2" t="s">
        <v>99</v>
      </c>
      <c r="G52" s="8">
        <v>1816100</v>
      </c>
      <c r="H52" s="8">
        <v>1815000</v>
      </c>
      <c r="I52" s="9">
        <f t="shared" si="0"/>
        <v>0.999</v>
      </c>
      <c r="J52" s="6"/>
      <c r="K52" s="6"/>
      <c r="L52" s="6"/>
      <c r="M52" s="6"/>
      <c r="N52" s="7"/>
      <c r="O52" s="11"/>
    </row>
    <row r="53" spans="1:15" s="10" customFormat="1" ht="54.95" customHeight="1" x14ac:dyDescent="0.15">
      <c r="A53" s="4" t="s">
        <v>166</v>
      </c>
      <c r="B53" s="5" t="s">
        <v>28</v>
      </c>
      <c r="C53" s="6"/>
      <c r="D53" s="5"/>
      <c r="E53" s="12"/>
      <c r="F53" s="2" t="s">
        <v>99</v>
      </c>
      <c r="G53" s="8">
        <v>2183500</v>
      </c>
      <c r="H53" s="8">
        <v>2181850</v>
      </c>
      <c r="I53" s="9">
        <f t="shared" si="0"/>
        <v>0.999</v>
      </c>
      <c r="J53" s="6"/>
      <c r="K53" s="6"/>
      <c r="L53" s="6"/>
      <c r="M53" s="6"/>
      <c r="N53" s="7"/>
      <c r="O53" s="11"/>
    </row>
    <row r="54" spans="1:15" s="10" customFormat="1" ht="54.95" customHeight="1" x14ac:dyDescent="0.15">
      <c r="A54" s="4" t="s">
        <v>100</v>
      </c>
      <c r="B54" s="5" t="s">
        <v>28</v>
      </c>
      <c r="C54" s="6"/>
      <c r="D54" s="5"/>
      <c r="E54" s="12"/>
      <c r="F54" s="2" t="s">
        <v>99</v>
      </c>
      <c r="G54" s="8">
        <v>1692900</v>
      </c>
      <c r="H54" s="8">
        <v>1691140</v>
      </c>
      <c r="I54" s="9">
        <f t="shared" si="0"/>
        <v>0.998</v>
      </c>
      <c r="J54" s="6"/>
      <c r="K54" s="6"/>
      <c r="L54" s="6"/>
      <c r="M54" s="6"/>
      <c r="N54" s="7"/>
      <c r="O54" s="11"/>
    </row>
    <row r="55" spans="1:15" s="10" customFormat="1" ht="54.95" customHeight="1" x14ac:dyDescent="0.15">
      <c r="A55" s="4" t="s">
        <v>167</v>
      </c>
      <c r="B55" s="5" t="s">
        <v>28</v>
      </c>
      <c r="C55" s="6"/>
      <c r="D55" s="5"/>
      <c r="E55" s="12"/>
      <c r="F55" s="2" t="s">
        <v>99</v>
      </c>
      <c r="G55" s="8"/>
      <c r="H55" s="8">
        <v>1744600</v>
      </c>
      <c r="I55" s="9"/>
      <c r="J55" s="6"/>
      <c r="K55" s="6"/>
      <c r="L55" s="6"/>
      <c r="M55" s="6"/>
      <c r="N55" s="7"/>
      <c r="O55" s="11"/>
    </row>
    <row r="56" spans="1:15" s="10" customFormat="1" ht="54.95" customHeight="1" x14ac:dyDescent="0.15">
      <c r="A56" s="4" t="s">
        <v>168</v>
      </c>
      <c r="B56" s="5" t="s">
        <v>28</v>
      </c>
      <c r="C56" s="6" t="s">
        <v>303</v>
      </c>
      <c r="D56" s="5" t="s">
        <v>44</v>
      </c>
      <c r="E56" s="12" t="s">
        <v>45</v>
      </c>
      <c r="F56" s="2" t="s">
        <v>85</v>
      </c>
      <c r="G56" s="8"/>
      <c r="H56" s="8">
        <v>4910760</v>
      </c>
      <c r="I56" s="9"/>
      <c r="J56" s="6"/>
      <c r="K56" s="6"/>
      <c r="L56" s="6"/>
      <c r="M56" s="6"/>
      <c r="N56" s="7"/>
      <c r="O56" s="11"/>
    </row>
    <row r="57" spans="1:15" s="10" customFormat="1" ht="54.95" customHeight="1" x14ac:dyDescent="0.15">
      <c r="A57" s="4" t="s">
        <v>169</v>
      </c>
      <c r="B57" s="5" t="s">
        <v>28</v>
      </c>
      <c r="C57" s="6" t="s">
        <v>303</v>
      </c>
      <c r="D57" s="5" t="s">
        <v>44</v>
      </c>
      <c r="E57" s="12" t="s">
        <v>45</v>
      </c>
      <c r="F57" s="2" t="s">
        <v>85</v>
      </c>
      <c r="G57" s="8"/>
      <c r="H57" s="8">
        <v>2743200</v>
      </c>
      <c r="I57" s="9"/>
      <c r="J57" s="6"/>
      <c r="K57" s="6"/>
      <c r="L57" s="6"/>
      <c r="M57" s="6"/>
      <c r="N57" s="7"/>
      <c r="O57" s="11"/>
    </row>
    <row r="58" spans="1:15" s="10" customFormat="1" ht="54.95" customHeight="1" x14ac:dyDescent="0.15">
      <c r="A58" s="4" t="s">
        <v>170</v>
      </c>
      <c r="B58" s="5" t="s">
        <v>28</v>
      </c>
      <c r="C58" s="6"/>
      <c r="D58" s="5"/>
      <c r="E58" s="12"/>
      <c r="F58" s="2" t="s">
        <v>99</v>
      </c>
      <c r="G58" s="8"/>
      <c r="H58" s="8">
        <v>4885100</v>
      </c>
      <c r="I58" s="9"/>
      <c r="J58" s="6"/>
      <c r="K58" s="6"/>
      <c r="L58" s="6"/>
      <c r="M58" s="6"/>
      <c r="N58" s="7"/>
      <c r="O58" s="11"/>
    </row>
    <row r="59" spans="1:15" s="10" customFormat="1" ht="54.95" customHeight="1" x14ac:dyDescent="0.15">
      <c r="A59" s="4" t="s">
        <v>36</v>
      </c>
      <c r="B59" s="5" t="s">
        <v>28</v>
      </c>
      <c r="C59" s="6"/>
      <c r="D59" s="5"/>
      <c r="E59" s="12"/>
      <c r="F59" s="2" t="s">
        <v>85</v>
      </c>
      <c r="G59" s="8">
        <v>4881800</v>
      </c>
      <c r="H59" s="8">
        <v>4875750</v>
      </c>
      <c r="I59" s="9">
        <f t="shared" si="0"/>
        <v>0.998</v>
      </c>
      <c r="J59" s="6"/>
      <c r="K59" s="6"/>
      <c r="L59" s="6"/>
      <c r="M59" s="6"/>
      <c r="N59" s="7"/>
      <c r="O59" s="11"/>
    </row>
    <row r="60" spans="1:15" s="10" customFormat="1" ht="54.95" customHeight="1" x14ac:dyDescent="0.15">
      <c r="A60" s="4" t="s">
        <v>46</v>
      </c>
      <c r="B60" s="5" t="s">
        <v>28</v>
      </c>
      <c r="C60" s="6"/>
      <c r="D60" s="5"/>
      <c r="E60" s="12"/>
      <c r="F60" s="2" t="s">
        <v>99</v>
      </c>
      <c r="G60" s="8"/>
      <c r="H60" s="8">
        <v>20339000</v>
      </c>
      <c r="I60" s="9"/>
      <c r="J60" s="6"/>
      <c r="K60" s="6"/>
      <c r="L60" s="6"/>
      <c r="M60" s="6"/>
      <c r="N60" s="7"/>
      <c r="O60" s="11"/>
    </row>
    <row r="61" spans="1:15" s="10" customFormat="1" ht="54.95" customHeight="1" x14ac:dyDescent="0.15">
      <c r="A61" s="4" t="s">
        <v>66</v>
      </c>
      <c r="B61" s="5" t="s">
        <v>28</v>
      </c>
      <c r="C61" s="6"/>
      <c r="D61" s="5"/>
      <c r="E61" s="12"/>
      <c r="F61" s="2" t="s">
        <v>99</v>
      </c>
      <c r="G61" s="8"/>
      <c r="H61" s="8">
        <v>5753000</v>
      </c>
      <c r="I61" s="9"/>
      <c r="J61" s="6"/>
      <c r="K61" s="6"/>
      <c r="L61" s="6"/>
      <c r="M61" s="6"/>
      <c r="N61" s="7"/>
      <c r="O61" s="11"/>
    </row>
    <row r="62" spans="1:15" s="10" customFormat="1" ht="54.95" customHeight="1" x14ac:dyDescent="0.15">
      <c r="A62" s="4" t="s">
        <v>37</v>
      </c>
      <c r="B62" s="5" t="s">
        <v>28</v>
      </c>
      <c r="C62" s="6"/>
      <c r="D62" s="5"/>
      <c r="E62" s="12"/>
      <c r="F62" s="2" t="s">
        <v>85</v>
      </c>
      <c r="G62" s="8">
        <v>3965500</v>
      </c>
      <c r="H62" s="8">
        <v>3961320</v>
      </c>
      <c r="I62" s="9">
        <f t="shared" si="0"/>
        <v>0.998</v>
      </c>
      <c r="J62" s="6"/>
      <c r="K62" s="6"/>
      <c r="L62" s="6"/>
      <c r="M62" s="6"/>
      <c r="N62" s="7"/>
      <c r="O62" s="11"/>
    </row>
    <row r="63" spans="1:15" s="10" customFormat="1" ht="75" customHeight="1" x14ac:dyDescent="0.15">
      <c r="A63" s="4" t="s">
        <v>171</v>
      </c>
      <c r="B63" s="5" t="s">
        <v>28</v>
      </c>
      <c r="C63" s="6"/>
      <c r="D63" s="5"/>
      <c r="E63" s="5"/>
      <c r="F63" s="2" t="s">
        <v>99</v>
      </c>
      <c r="G63" s="8"/>
      <c r="H63" s="8">
        <v>15363700</v>
      </c>
      <c r="I63" s="9"/>
      <c r="J63" s="6"/>
      <c r="K63" s="6"/>
      <c r="L63" s="6"/>
      <c r="M63" s="6"/>
      <c r="N63" s="7"/>
      <c r="O63" s="11"/>
    </row>
    <row r="64" spans="1:15" s="10" customFormat="1" ht="75" customHeight="1" x14ac:dyDescent="0.15">
      <c r="A64" s="4" t="s">
        <v>37</v>
      </c>
      <c r="B64" s="5" t="s">
        <v>28</v>
      </c>
      <c r="C64" s="6"/>
      <c r="D64" s="5"/>
      <c r="E64" s="5"/>
      <c r="F64" s="2" t="s">
        <v>85</v>
      </c>
      <c r="G64" s="8">
        <v>1395900</v>
      </c>
      <c r="H64" s="8">
        <v>1395350</v>
      </c>
      <c r="I64" s="9">
        <f t="shared" ref="I64:I83" si="1">ROUNDDOWN(H64/G64,3)</f>
        <v>0.999</v>
      </c>
      <c r="J64" s="6"/>
      <c r="K64" s="6"/>
      <c r="L64" s="6"/>
      <c r="M64" s="6"/>
      <c r="N64" s="7"/>
      <c r="O64" s="11"/>
    </row>
    <row r="65" spans="1:15" s="10" customFormat="1" ht="75" customHeight="1" x14ac:dyDescent="0.15">
      <c r="A65" s="4" t="s">
        <v>172</v>
      </c>
      <c r="B65" s="5" t="s">
        <v>28</v>
      </c>
      <c r="C65" s="6" t="s">
        <v>304</v>
      </c>
      <c r="D65" s="5" t="s">
        <v>25</v>
      </c>
      <c r="E65" s="12" t="s">
        <v>26</v>
      </c>
      <c r="F65" s="2" t="s">
        <v>99</v>
      </c>
      <c r="G65" s="8">
        <v>3511200</v>
      </c>
      <c r="H65" s="8">
        <v>3509000</v>
      </c>
      <c r="I65" s="9">
        <f t="shared" si="1"/>
        <v>0.999</v>
      </c>
      <c r="J65" s="6"/>
      <c r="K65" s="6"/>
      <c r="L65" s="6"/>
      <c r="M65" s="6"/>
      <c r="N65" s="7"/>
      <c r="O65" s="11"/>
    </row>
    <row r="66" spans="1:15" s="10" customFormat="1" ht="75" customHeight="1" x14ac:dyDescent="0.15">
      <c r="A66" s="4" t="s">
        <v>173</v>
      </c>
      <c r="B66" s="5" t="s">
        <v>28</v>
      </c>
      <c r="C66" s="6" t="s">
        <v>304</v>
      </c>
      <c r="D66" s="5" t="s">
        <v>84</v>
      </c>
      <c r="E66" s="12" t="s">
        <v>30</v>
      </c>
      <c r="F66" s="2" t="s">
        <v>99</v>
      </c>
      <c r="G66" s="8"/>
      <c r="H66" s="8">
        <v>1263900</v>
      </c>
      <c r="I66" s="9"/>
      <c r="J66" s="6"/>
      <c r="K66" s="6"/>
      <c r="L66" s="6"/>
      <c r="M66" s="6"/>
      <c r="N66" s="7"/>
      <c r="O66" s="11"/>
    </row>
    <row r="67" spans="1:15" s="10" customFormat="1" ht="75" customHeight="1" x14ac:dyDescent="0.15">
      <c r="A67" s="4" t="s">
        <v>36</v>
      </c>
      <c r="B67" s="5" t="s">
        <v>28</v>
      </c>
      <c r="C67" s="6"/>
      <c r="D67" s="5"/>
      <c r="E67" s="5"/>
      <c r="F67" s="2" t="s">
        <v>85</v>
      </c>
      <c r="G67" s="8">
        <v>10826200</v>
      </c>
      <c r="H67" s="8">
        <v>10825100</v>
      </c>
      <c r="I67" s="9">
        <f t="shared" si="1"/>
        <v>0.999</v>
      </c>
      <c r="J67" s="6"/>
      <c r="K67" s="6"/>
      <c r="L67" s="6"/>
      <c r="M67" s="6"/>
      <c r="N67" s="7"/>
      <c r="O67" s="11"/>
    </row>
    <row r="68" spans="1:15" s="10" customFormat="1" ht="75" customHeight="1" x14ac:dyDescent="0.15">
      <c r="A68" s="4" t="s">
        <v>137</v>
      </c>
      <c r="B68" s="5" t="s">
        <v>28</v>
      </c>
      <c r="C68" s="6"/>
      <c r="D68" s="5"/>
      <c r="E68" s="5"/>
      <c r="F68" s="2" t="s">
        <v>99</v>
      </c>
      <c r="G68" s="8"/>
      <c r="H68" s="8">
        <v>1151150</v>
      </c>
      <c r="I68" s="9"/>
      <c r="J68" s="6"/>
      <c r="K68" s="6"/>
      <c r="L68" s="6"/>
      <c r="M68" s="6"/>
      <c r="N68" s="7"/>
      <c r="O68" s="11"/>
    </row>
    <row r="69" spans="1:15" s="10" customFormat="1" ht="75" customHeight="1" x14ac:dyDescent="0.15">
      <c r="A69" s="4" t="s">
        <v>174</v>
      </c>
      <c r="B69" s="5" t="s">
        <v>28</v>
      </c>
      <c r="C69" s="6"/>
      <c r="D69" s="5"/>
      <c r="E69" s="5"/>
      <c r="F69" s="2" t="s">
        <v>99</v>
      </c>
      <c r="G69" s="8">
        <v>1037300</v>
      </c>
      <c r="H69" s="8">
        <v>1036200</v>
      </c>
      <c r="I69" s="9">
        <f t="shared" si="1"/>
        <v>0.998</v>
      </c>
      <c r="J69" s="6"/>
      <c r="K69" s="6"/>
      <c r="L69" s="6"/>
      <c r="M69" s="6"/>
      <c r="N69" s="7"/>
      <c r="O69" s="11"/>
    </row>
    <row r="70" spans="1:15" s="10" customFormat="1" ht="75" customHeight="1" x14ac:dyDescent="0.15">
      <c r="A70" s="4" t="s">
        <v>175</v>
      </c>
      <c r="B70" s="5" t="s">
        <v>28</v>
      </c>
      <c r="C70" s="6"/>
      <c r="D70" s="5"/>
      <c r="E70" s="5"/>
      <c r="F70" s="2" t="s">
        <v>99</v>
      </c>
      <c r="G70" s="8"/>
      <c r="H70" s="8">
        <v>4023800</v>
      </c>
      <c r="I70" s="9"/>
      <c r="J70" s="6"/>
      <c r="K70" s="6"/>
      <c r="L70" s="6"/>
      <c r="M70" s="6"/>
      <c r="N70" s="7"/>
      <c r="O70" s="11"/>
    </row>
    <row r="71" spans="1:15" s="10" customFormat="1" ht="75" customHeight="1" x14ac:dyDescent="0.15">
      <c r="A71" s="4" t="s">
        <v>176</v>
      </c>
      <c r="B71" s="5" t="s">
        <v>28</v>
      </c>
      <c r="C71" s="6"/>
      <c r="D71" s="5"/>
      <c r="E71" s="5"/>
      <c r="F71" s="2" t="s">
        <v>99</v>
      </c>
      <c r="G71" s="8"/>
      <c r="H71" s="8">
        <v>3933600</v>
      </c>
      <c r="I71" s="9"/>
      <c r="J71" s="6"/>
      <c r="K71" s="6"/>
      <c r="L71" s="6"/>
      <c r="M71" s="6"/>
      <c r="N71" s="7"/>
      <c r="O71" s="11"/>
    </row>
    <row r="72" spans="1:15" s="10" customFormat="1" ht="75" customHeight="1" x14ac:dyDescent="0.15">
      <c r="A72" s="4" t="s">
        <v>48</v>
      </c>
      <c r="B72" s="5" t="s">
        <v>28</v>
      </c>
      <c r="C72" s="6"/>
      <c r="D72" s="5"/>
      <c r="E72" s="5"/>
      <c r="F72" s="2" t="s">
        <v>99</v>
      </c>
      <c r="G72" s="8"/>
      <c r="H72" s="8">
        <v>2655400</v>
      </c>
      <c r="I72" s="9"/>
      <c r="J72" s="6"/>
      <c r="K72" s="6"/>
      <c r="L72" s="6"/>
      <c r="M72" s="6"/>
      <c r="N72" s="7"/>
      <c r="O72" s="11"/>
    </row>
    <row r="73" spans="1:15" s="10" customFormat="1" ht="75" customHeight="1" x14ac:dyDescent="0.15">
      <c r="A73" s="4" t="s">
        <v>177</v>
      </c>
      <c r="B73" s="5" t="s">
        <v>28</v>
      </c>
      <c r="C73" s="6"/>
      <c r="D73" s="5"/>
      <c r="E73" s="5"/>
      <c r="F73" s="2" t="s">
        <v>99</v>
      </c>
      <c r="G73" s="8"/>
      <c r="H73" s="8">
        <v>2564100</v>
      </c>
      <c r="I73" s="9"/>
      <c r="J73" s="6"/>
      <c r="K73" s="6"/>
      <c r="L73" s="6"/>
      <c r="M73" s="6"/>
      <c r="N73" s="7"/>
      <c r="O73" s="11"/>
    </row>
    <row r="74" spans="1:15" s="10" customFormat="1" ht="75" customHeight="1" x14ac:dyDescent="0.15">
      <c r="A74" s="4" t="s">
        <v>178</v>
      </c>
      <c r="B74" s="5" t="s">
        <v>28</v>
      </c>
      <c r="C74" s="6" t="s">
        <v>305</v>
      </c>
      <c r="D74" s="5" t="s">
        <v>179</v>
      </c>
      <c r="E74" s="12" t="s">
        <v>180</v>
      </c>
      <c r="F74" s="2" t="s">
        <v>99</v>
      </c>
      <c r="G74" s="8"/>
      <c r="H74" s="8">
        <v>1155000</v>
      </c>
      <c r="I74" s="9"/>
      <c r="J74" s="6"/>
      <c r="K74" s="6"/>
      <c r="L74" s="6"/>
      <c r="M74" s="6"/>
      <c r="N74" s="7"/>
      <c r="O74" s="11"/>
    </row>
    <row r="75" spans="1:15" s="10" customFormat="1" ht="75" customHeight="1" x14ac:dyDescent="0.15">
      <c r="A75" s="4" t="s">
        <v>181</v>
      </c>
      <c r="B75" s="5" t="s">
        <v>28</v>
      </c>
      <c r="C75" s="6" t="s">
        <v>305</v>
      </c>
      <c r="D75" s="5" t="s">
        <v>182</v>
      </c>
      <c r="E75" s="12" t="s">
        <v>30</v>
      </c>
      <c r="F75" s="2" t="s">
        <v>99</v>
      </c>
      <c r="G75" s="8"/>
      <c r="H75" s="8">
        <v>6050000</v>
      </c>
      <c r="I75" s="9"/>
      <c r="J75" s="6"/>
      <c r="K75" s="6"/>
      <c r="L75" s="6"/>
      <c r="M75" s="6"/>
      <c r="N75" s="7"/>
      <c r="O75" s="11"/>
    </row>
    <row r="76" spans="1:15" s="10" customFormat="1" ht="75" customHeight="1" x14ac:dyDescent="0.15">
      <c r="A76" s="4" t="s">
        <v>183</v>
      </c>
      <c r="B76" s="5" t="s">
        <v>28</v>
      </c>
      <c r="C76" s="6" t="s">
        <v>305</v>
      </c>
      <c r="D76" s="5" t="s">
        <v>19</v>
      </c>
      <c r="E76" s="12" t="s">
        <v>43</v>
      </c>
      <c r="F76" s="2" t="s">
        <v>99</v>
      </c>
      <c r="G76" s="8"/>
      <c r="H76" s="8">
        <v>1785300</v>
      </c>
      <c r="I76" s="9"/>
      <c r="J76" s="6"/>
      <c r="K76" s="6"/>
      <c r="L76" s="6"/>
      <c r="M76" s="6"/>
      <c r="N76" s="7"/>
      <c r="O76" s="11"/>
    </row>
    <row r="77" spans="1:15" s="10" customFormat="1" ht="75" customHeight="1" x14ac:dyDescent="0.15">
      <c r="A77" s="4" t="s">
        <v>184</v>
      </c>
      <c r="B77" s="5" t="s">
        <v>28</v>
      </c>
      <c r="C77" s="6" t="s">
        <v>305</v>
      </c>
      <c r="D77" s="5"/>
      <c r="E77" s="12"/>
      <c r="F77" s="2" t="s">
        <v>99</v>
      </c>
      <c r="G77" s="8"/>
      <c r="H77" s="8">
        <v>2198900</v>
      </c>
      <c r="I77" s="9"/>
      <c r="J77" s="6"/>
      <c r="K77" s="6"/>
      <c r="L77" s="6"/>
      <c r="M77" s="6"/>
      <c r="N77" s="7"/>
      <c r="O77" s="11"/>
    </row>
    <row r="78" spans="1:15" s="10" customFormat="1" ht="75" customHeight="1" x14ac:dyDescent="0.15">
      <c r="A78" s="4" t="s">
        <v>185</v>
      </c>
      <c r="B78" s="5" t="s">
        <v>28</v>
      </c>
      <c r="C78" s="6" t="s">
        <v>305</v>
      </c>
      <c r="D78" s="5" t="s">
        <v>186</v>
      </c>
      <c r="E78" s="12" t="s">
        <v>187</v>
      </c>
      <c r="F78" s="2" t="s">
        <v>99</v>
      </c>
      <c r="G78" s="8"/>
      <c r="H78" s="8">
        <v>3894000</v>
      </c>
      <c r="I78" s="9"/>
      <c r="J78" s="6"/>
      <c r="K78" s="6"/>
      <c r="L78" s="6"/>
      <c r="M78" s="6"/>
      <c r="N78" s="7"/>
      <c r="O78" s="11"/>
    </row>
    <row r="79" spans="1:15" s="10" customFormat="1" ht="75" customHeight="1" x14ac:dyDescent="0.15">
      <c r="A79" s="4" t="s">
        <v>36</v>
      </c>
      <c r="B79" s="5" t="s">
        <v>28</v>
      </c>
      <c r="C79" s="6"/>
      <c r="D79" s="5"/>
      <c r="E79" s="5"/>
      <c r="F79" s="2" t="s">
        <v>99</v>
      </c>
      <c r="G79" s="8"/>
      <c r="H79" s="8">
        <v>34628000</v>
      </c>
      <c r="I79" s="9"/>
      <c r="J79" s="6"/>
      <c r="K79" s="6"/>
      <c r="L79" s="6"/>
      <c r="M79" s="6"/>
      <c r="N79" s="7"/>
      <c r="O79" s="11"/>
    </row>
    <row r="80" spans="1:15" s="10" customFormat="1" ht="75" customHeight="1" x14ac:dyDescent="0.15">
      <c r="A80" s="4" t="s">
        <v>50</v>
      </c>
      <c r="B80" s="5" t="s">
        <v>28</v>
      </c>
      <c r="C80" s="6"/>
      <c r="D80" s="5"/>
      <c r="E80" s="5"/>
      <c r="F80" s="2" t="s">
        <v>99</v>
      </c>
      <c r="G80" s="8"/>
      <c r="H80" s="8">
        <v>12665400</v>
      </c>
      <c r="I80" s="9"/>
      <c r="J80" s="6"/>
      <c r="K80" s="6"/>
      <c r="L80" s="6"/>
      <c r="M80" s="6"/>
      <c r="N80" s="7"/>
      <c r="O80" s="11"/>
    </row>
    <row r="81" spans="1:15" s="10" customFormat="1" ht="75" customHeight="1" x14ac:dyDescent="0.15">
      <c r="A81" s="4" t="s">
        <v>42</v>
      </c>
      <c r="B81" s="5" t="s">
        <v>28</v>
      </c>
      <c r="C81" s="6"/>
      <c r="D81" s="5"/>
      <c r="E81" s="5"/>
      <c r="F81" s="2" t="s">
        <v>99</v>
      </c>
      <c r="G81" s="8"/>
      <c r="H81" s="8">
        <v>11632500</v>
      </c>
      <c r="I81" s="9"/>
      <c r="J81" s="6"/>
      <c r="K81" s="6"/>
      <c r="L81" s="6"/>
      <c r="M81" s="6"/>
      <c r="N81" s="7"/>
      <c r="O81" s="11"/>
    </row>
    <row r="82" spans="1:15" s="10" customFormat="1" ht="75" customHeight="1" x14ac:dyDescent="0.15">
      <c r="A82" s="4" t="s">
        <v>188</v>
      </c>
      <c r="B82" s="5" t="s">
        <v>28</v>
      </c>
      <c r="C82" s="6" t="s">
        <v>306</v>
      </c>
      <c r="D82" s="5" t="s">
        <v>189</v>
      </c>
      <c r="E82" s="5"/>
      <c r="F82" s="2" t="s">
        <v>85</v>
      </c>
      <c r="G82" s="8">
        <v>1194556</v>
      </c>
      <c r="H82" s="8">
        <v>1193399</v>
      </c>
      <c r="I82" s="9">
        <f t="shared" si="1"/>
        <v>0.999</v>
      </c>
      <c r="J82" s="6"/>
      <c r="K82" s="6"/>
      <c r="L82" s="6"/>
      <c r="M82" s="6"/>
      <c r="N82" s="7" t="s">
        <v>65</v>
      </c>
      <c r="O82" s="11"/>
    </row>
    <row r="83" spans="1:15" s="10" customFormat="1" ht="75" customHeight="1" x14ac:dyDescent="0.15">
      <c r="A83" s="4" t="s">
        <v>36</v>
      </c>
      <c r="B83" s="5" t="s">
        <v>28</v>
      </c>
      <c r="C83" s="6"/>
      <c r="D83" s="5"/>
      <c r="E83" s="5"/>
      <c r="F83" s="2" t="s">
        <v>85</v>
      </c>
      <c r="G83" s="8">
        <v>5508800</v>
      </c>
      <c r="H83" s="8">
        <v>5505500</v>
      </c>
      <c r="I83" s="9">
        <f t="shared" si="1"/>
        <v>0.999</v>
      </c>
      <c r="J83" s="6"/>
      <c r="K83" s="6"/>
      <c r="L83" s="6"/>
      <c r="M83" s="6"/>
      <c r="N83" s="7"/>
      <c r="O83" s="11"/>
    </row>
    <row r="84" spans="1:15" s="10" customFormat="1" ht="75" customHeight="1" x14ac:dyDescent="0.15">
      <c r="A84" s="4" t="s">
        <v>190</v>
      </c>
      <c r="B84" s="5" t="s">
        <v>28</v>
      </c>
      <c r="C84" s="6" t="s">
        <v>307</v>
      </c>
      <c r="D84" s="5"/>
      <c r="E84" s="5"/>
      <c r="F84" s="2" t="s">
        <v>99</v>
      </c>
      <c r="G84" s="8"/>
      <c r="H84" s="8">
        <v>4977500</v>
      </c>
      <c r="I84" s="9"/>
      <c r="J84" s="6"/>
      <c r="K84" s="6"/>
      <c r="L84" s="6"/>
      <c r="M84" s="6"/>
      <c r="N84" s="7"/>
      <c r="O84" s="11"/>
    </row>
    <row r="85" spans="1:15" s="10" customFormat="1" ht="69.95" customHeight="1" x14ac:dyDescent="0.15">
      <c r="A85" s="4" t="s">
        <v>191</v>
      </c>
      <c r="B85" s="5" t="s">
        <v>28</v>
      </c>
      <c r="C85" s="6" t="s">
        <v>308</v>
      </c>
      <c r="D85" s="5" t="s">
        <v>192</v>
      </c>
      <c r="E85" s="12" t="s">
        <v>193</v>
      </c>
      <c r="F85" s="2" t="s">
        <v>71</v>
      </c>
      <c r="G85" s="8">
        <v>1047200</v>
      </c>
      <c r="H85" s="8">
        <v>1047200</v>
      </c>
      <c r="I85" s="9">
        <v>1</v>
      </c>
      <c r="J85" s="6"/>
      <c r="K85" s="6"/>
      <c r="L85" s="6"/>
      <c r="M85" s="6"/>
      <c r="N85" s="7"/>
      <c r="O85" s="11"/>
    </row>
    <row r="86" spans="1:15" s="10" customFormat="1" ht="69.95" customHeight="1" x14ac:dyDescent="0.15">
      <c r="A86" s="4" t="s">
        <v>32</v>
      </c>
      <c r="B86" s="5" t="s">
        <v>28</v>
      </c>
      <c r="C86" s="6" t="s">
        <v>309</v>
      </c>
      <c r="D86" s="5" t="s">
        <v>76</v>
      </c>
      <c r="E86" s="12" t="s">
        <v>34</v>
      </c>
      <c r="F86" s="2" t="s">
        <v>99</v>
      </c>
      <c r="G86" s="8">
        <v>4821300</v>
      </c>
      <c r="H86" s="8">
        <v>4818000</v>
      </c>
      <c r="I86" s="9">
        <v>0.999</v>
      </c>
      <c r="J86" s="6"/>
      <c r="K86" s="6"/>
      <c r="L86" s="6"/>
      <c r="M86" s="6"/>
      <c r="N86" s="7"/>
      <c r="O86" s="11"/>
    </row>
    <row r="87" spans="1:15" s="10" customFormat="1" ht="69.95" customHeight="1" x14ac:dyDescent="0.15">
      <c r="A87" s="4" t="s">
        <v>194</v>
      </c>
      <c r="B87" s="5" t="s">
        <v>28</v>
      </c>
      <c r="C87" s="6"/>
      <c r="D87" s="5"/>
      <c r="E87" s="12"/>
      <c r="F87" s="2" t="s">
        <v>99</v>
      </c>
      <c r="G87" s="8"/>
      <c r="H87" s="8">
        <v>15096400</v>
      </c>
      <c r="I87" s="9"/>
      <c r="J87" s="6"/>
      <c r="K87" s="6"/>
      <c r="L87" s="6"/>
      <c r="M87" s="6"/>
      <c r="N87" s="7"/>
      <c r="O87" s="11"/>
    </row>
    <row r="88" spans="1:15" s="10" customFormat="1" ht="69.95" customHeight="1" x14ac:dyDescent="0.15">
      <c r="A88" s="4" t="s">
        <v>195</v>
      </c>
      <c r="B88" s="5" t="s">
        <v>28</v>
      </c>
      <c r="C88" s="6"/>
      <c r="D88" s="5"/>
      <c r="E88" s="12"/>
      <c r="F88" s="2" t="s">
        <v>99</v>
      </c>
      <c r="G88" s="8"/>
      <c r="H88" s="8">
        <v>1630640</v>
      </c>
      <c r="I88" s="9"/>
      <c r="J88" s="6"/>
      <c r="K88" s="6"/>
      <c r="L88" s="6"/>
      <c r="M88" s="6"/>
      <c r="N88" s="7"/>
      <c r="O88" s="11"/>
    </row>
    <row r="89" spans="1:15" s="10" customFormat="1" ht="69.95" customHeight="1" x14ac:dyDescent="0.15">
      <c r="A89" s="4" t="s">
        <v>93</v>
      </c>
      <c r="B89" s="5" t="s">
        <v>28</v>
      </c>
      <c r="C89" s="6"/>
      <c r="D89" s="5"/>
      <c r="E89" s="12"/>
      <c r="F89" s="2" t="s">
        <v>85</v>
      </c>
      <c r="G89" s="8">
        <v>1359600</v>
      </c>
      <c r="H89" s="8">
        <v>1358500</v>
      </c>
      <c r="I89" s="9">
        <v>0.999</v>
      </c>
      <c r="J89" s="6"/>
      <c r="K89" s="6"/>
      <c r="L89" s="6"/>
      <c r="M89" s="6"/>
      <c r="N89" s="7"/>
      <c r="O89" s="11"/>
    </row>
    <row r="90" spans="1:15" s="10" customFormat="1" ht="69.95" customHeight="1" x14ac:dyDescent="0.15">
      <c r="A90" s="4" t="s">
        <v>83</v>
      </c>
      <c r="B90" s="5" t="s">
        <v>28</v>
      </c>
      <c r="C90" s="6" t="s">
        <v>310</v>
      </c>
      <c r="D90" s="5" t="s">
        <v>84</v>
      </c>
      <c r="E90" s="12" t="s">
        <v>30</v>
      </c>
      <c r="F90" s="2" t="s">
        <v>99</v>
      </c>
      <c r="G90" s="8"/>
      <c r="H90" s="8">
        <v>9163000</v>
      </c>
      <c r="I90" s="9"/>
      <c r="J90" s="6"/>
      <c r="K90" s="6"/>
      <c r="L90" s="6"/>
      <c r="M90" s="6"/>
      <c r="N90" s="7"/>
      <c r="O90" s="11"/>
    </row>
    <row r="91" spans="1:15" s="10" customFormat="1" ht="69.95" customHeight="1" x14ac:dyDescent="0.15">
      <c r="A91" s="4" t="s">
        <v>196</v>
      </c>
      <c r="B91" s="5" t="s">
        <v>28</v>
      </c>
      <c r="C91" s="6" t="s">
        <v>311</v>
      </c>
      <c r="D91" s="5" t="s">
        <v>124</v>
      </c>
      <c r="E91" s="12" t="s">
        <v>125</v>
      </c>
      <c r="F91" s="2" t="s">
        <v>99</v>
      </c>
      <c r="G91" s="8">
        <v>23053800</v>
      </c>
      <c r="H91" s="8">
        <v>23053800</v>
      </c>
      <c r="I91" s="9">
        <v>1</v>
      </c>
      <c r="J91" s="6"/>
      <c r="K91" s="6"/>
      <c r="L91" s="6"/>
      <c r="M91" s="6"/>
      <c r="N91" s="7"/>
      <c r="O91" s="11"/>
    </row>
    <row r="92" spans="1:15" s="10" customFormat="1" ht="69.95" customHeight="1" x14ac:dyDescent="0.15">
      <c r="A92" s="4" t="s">
        <v>197</v>
      </c>
      <c r="B92" s="5" t="s">
        <v>28</v>
      </c>
      <c r="C92" s="6" t="s">
        <v>312</v>
      </c>
      <c r="D92" s="5" t="s">
        <v>198</v>
      </c>
      <c r="E92" s="12" t="s">
        <v>102</v>
      </c>
      <c r="F92" s="2" t="s">
        <v>199</v>
      </c>
      <c r="G92" s="8">
        <v>2723600</v>
      </c>
      <c r="H92" s="8">
        <v>2669700</v>
      </c>
      <c r="I92" s="9">
        <v>0.98</v>
      </c>
      <c r="J92" s="6"/>
      <c r="K92" s="6"/>
      <c r="L92" s="6"/>
      <c r="M92" s="6"/>
      <c r="N92" s="7"/>
      <c r="O92" s="11"/>
    </row>
    <row r="93" spans="1:15" s="10" customFormat="1" ht="69.95" customHeight="1" x14ac:dyDescent="0.15">
      <c r="A93" s="4" t="s">
        <v>200</v>
      </c>
      <c r="B93" s="5" t="s">
        <v>28</v>
      </c>
      <c r="C93" s="6" t="s">
        <v>312</v>
      </c>
      <c r="D93" s="5" t="s">
        <v>201</v>
      </c>
      <c r="E93" s="12" t="s">
        <v>79</v>
      </c>
      <c r="F93" s="2" t="s">
        <v>99</v>
      </c>
      <c r="G93" s="8">
        <v>1386000</v>
      </c>
      <c r="H93" s="8">
        <v>1386000</v>
      </c>
      <c r="I93" s="9">
        <v>1</v>
      </c>
      <c r="J93" s="6"/>
      <c r="K93" s="6"/>
      <c r="L93" s="6"/>
      <c r="M93" s="6"/>
      <c r="N93" s="7"/>
      <c r="O93" s="11"/>
    </row>
    <row r="94" spans="1:15" s="10" customFormat="1" ht="69.95" customHeight="1" x14ac:dyDescent="0.15">
      <c r="A94" s="4" t="s">
        <v>32</v>
      </c>
      <c r="B94" s="5" t="s">
        <v>28</v>
      </c>
      <c r="C94" s="6" t="s">
        <v>313</v>
      </c>
      <c r="D94" s="5" t="s">
        <v>33</v>
      </c>
      <c r="E94" s="12" t="s">
        <v>34</v>
      </c>
      <c r="F94" s="2" t="s">
        <v>99</v>
      </c>
      <c r="G94" s="8">
        <v>12885400</v>
      </c>
      <c r="H94" s="8">
        <v>12881000</v>
      </c>
      <c r="I94" s="9">
        <v>0.999</v>
      </c>
      <c r="J94" s="6"/>
      <c r="K94" s="6"/>
      <c r="L94" s="6"/>
      <c r="M94" s="6"/>
      <c r="N94" s="7"/>
      <c r="O94" s="11"/>
    </row>
    <row r="95" spans="1:15" s="10" customFormat="1" ht="69.95" customHeight="1" x14ac:dyDescent="0.15">
      <c r="A95" s="4" t="s">
        <v>32</v>
      </c>
      <c r="B95" s="5" t="s">
        <v>28</v>
      </c>
      <c r="C95" s="6" t="s">
        <v>313</v>
      </c>
      <c r="D95" s="5" t="s">
        <v>33</v>
      </c>
      <c r="E95" s="12" t="s">
        <v>34</v>
      </c>
      <c r="F95" s="2" t="s">
        <v>99</v>
      </c>
      <c r="G95" s="8">
        <v>6267800</v>
      </c>
      <c r="H95" s="8">
        <v>6267800</v>
      </c>
      <c r="I95" s="9">
        <v>1</v>
      </c>
      <c r="J95" s="6"/>
      <c r="K95" s="6"/>
      <c r="L95" s="6"/>
      <c r="M95" s="6"/>
      <c r="N95" s="7"/>
      <c r="O95" s="11"/>
    </row>
    <row r="96" spans="1:15" s="10" customFormat="1" ht="69.95" customHeight="1" x14ac:dyDescent="0.15">
      <c r="A96" s="4" t="s">
        <v>36</v>
      </c>
      <c r="B96" s="5" t="s">
        <v>28</v>
      </c>
      <c r="C96" s="6"/>
      <c r="D96" s="5"/>
      <c r="E96" s="12"/>
      <c r="F96" s="2" t="s">
        <v>99</v>
      </c>
      <c r="G96" s="8"/>
      <c r="H96" s="8">
        <v>82082000</v>
      </c>
      <c r="I96" s="9"/>
      <c r="J96" s="6"/>
      <c r="K96" s="6"/>
      <c r="L96" s="6"/>
      <c r="M96" s="6"/>
      <c r="N96" s="7"/>
      <c r="O96" s="11"/>
    </row>
    <row r="97" spans="1:15" s="10" customFormat="1" ht="69.95" customHeight="1" x14ac:dyDescent="0.15">
      <c r="A97" s="4" t="s">
        <v>50</v>
      </c>
      <c r="B97" s="5" t="s">
        <v>28</v>
      </c>
      <c r="C97" s="6"/>
      <c r="D97" s="5"/>
      <c r="E97" s="12"/>
      <c r="F97" s="2" t="s">
        <v>99</v>
      </c>
      <c r="G97" s="8"/>
      <c r="H97" s="8">
        <v>5658950</v>
      </c>
      <c r="I97" s="9"/>
      <c r="J97" s="6"/>
      <c r="K97" s="6"/>
      <c r="L97" s="6"/>
      <c r="M97" s="6"/>
      <c r="N97" s="7"/>
      <c r="O97" s="11"/>
    </row>
    <row r="98" spans="1:15" s="10" customFormat="1" ht="69.95" customHeight="1" x14ac:dyDescent="0.15">
      <c r="A98" s="4" t="s">
        <v>202</v>
      </c>
      <c r="B98" s="5" t="s">
        <v>28</v>
      </c>
      <c r="C98" s="6"/>
      <c r="D98" s="5"/>
      <c r="E98" s="12"/>
      <c r="F98" s="2" t="s">
        <v>99</v>
      </c>
      <c r="G98" s="8"/>
      <c r="H98" s="8">
        <v>1540550</v>
      </c>
      <c r="I98" s="9"/>
      <c r="J98" s="6"/>
      <c r="K98" s="6"/>
      <c r="L98" s="6"/>
      <c r="M98" s="6"/>
      <c r="N98" s="7"/>
      <c r="O98" s="11"/>
    </row>
    <row r="99" spans="1:15" s="10" customFormat="1" ht="69.95" customHeight="1" x14ac:dyDescent="0.15">
      <c r="A99" s="4" t="s">
        <v>203</v>
      </c>
      <c r="B99" s="5" t="s">
        <v>28</v>
      </c>
      <c r="C99" s="6"/>
      <c r="D99" s="5"/>
      <c r="E99" s="12"/>
      <c r="F99" s="2" t="s">
        <v>99</v>
      </c>
      <c r="G99" s="8"/>
      <c r="H99" s="8">
        <v>1001000</v>
      </c>
      <c r="I99" s="9"/>
      <c r="J99" s="6"/>
      <c r="K99" s="6"/>
      <c r="L99" s="6"/>
      <c r="M99" s="6"/>
      <c r="N99" s="7"/>
      <c r="O99" s="11"/>
    </row>
    <row r="100" spans="1:15" s="10" customFormat="1" ht="69.95" customHeight="1" x14ac:dyDescent="0.15">
      <c r="A100" s="4" t="s">
        <v>204</v>
      </c>
      <c r="B100" s="5" t="s">
        <v>28</v>
      </c>
      <c r="C100" s="6"/>
      <c r="D100" s="5"/>
      <c r="E100" s="12"/>
      <c r="F100" s="2" t="s">
        <v>99</v>
      </c>
      <c r="G100" s="8"/>
      <c r="H100" s="8">
        <v>3780700</v>
      </c>
      <c r="I100" s="9"/>
      <c r="J100" s="6"/>
      <c r="K100" s="6"/>
      <c r="L100" s="6"/>
      <c r="M100" s="6"/>
      <c r="N100" s="7"/>
      <c r="O100" s="11"/>
    </row>
    <row r="101" spans="1:15" s="10" customFormat="1" ht="69.95" customHeight="1" x14ac:dyDescent="0.15">
      <c r="A101" s="4" t="s">
        <v>205</v>
      </c>
      <c r="B101" s="5" t="s">
        <v>28</v>
      </c>
      <c r="C101" s="6"/>
      <c r="D101" s="5"/>
      <c r="E101" s="12"/>
      <c r="F101" s="2" t="s">
        <v>99</v>
      </c>
      <c r="G101" s="8"/>
      <c r="H101" s="8">
        <v>1691250</v>
      </c>
      <c r="I101" s="9"/>
      <c r="J101" s="6"/>
      <c r="K101" s="6"/>
      <c r="L101" s="6"/>
      <c r="M101" s="6"/>
      <c r="N101" s="7"/>
      <c r="O101" s="11"/>
    </row>
    <row r="102" spans="1:15" s="10" customFormat="1" ht="69.95" customHeight="1" x14ac:dyDescent="0.15">
      <c r="A102" s="4" t="s">
        <v>206</v>
      </c>
      <c r="B102" s="5" t="s">
        <v>28</v>
      </c>
      <c r="C102" s="6"/>
      <c r="D102" s="5"/>
      <c r="E102" s="12"/>
      <c r="F102" s="2" t="s">
        <v>99</v>
      </c>
      <c r="G102" s="8"/>
      <c r="H102" s="8">
        <v>1271600</v>
      </c>
      <c r="I102" s="9"/>
      <c r="J102" s="6"/>
      <c r="K102" s="6"/>
      <c r="L102" s="6"/>
      <c r="M102" s="6"/>
      <c r="N102" s="7"/>
      <c r="O102" s="11"/>
    </row>
    <row r="103" spans="1:15" s="10" customFormat="1" ht="69.95" customHeight="1" x14ac:dyDescent="0.15">
      <c r="A103" s="4" t="s">
        <v>97</v>
      </c>
      <c r="B103" s="5" t="s">
        <v>28</v>
      </c>
      <c r="C103" s="6"/>
      <c r="D103" s="5"/>
      <c r="E103" s="12"/>
      <c r="F103" s="2" t="s">
        <v>99</v>
      </c>
      <c r="G103" s="8"/>
      <c r="H103" s="8">
        <v>3058000</v>
      </c>
      <c r="I103" s="9"/>
      <c r="J103" s="6"/>
      <c r="K103" s="6"/>
      <c r="L103" s="6"/>
      <c r="M103" s="6"/>
      <c r="N103" s="7"/>
      <c r="O103" s="11"/>
    </row>
    <row r="104" spans="1:15" s="10" customFormat="1" ht="69.95" customHeight="1" x14ac:dyDescent="0.15">
      <c r="A104" s="4" t="s">
        <v>207</v>
      </c>
      <c r="B104" s="5" t="s">
        <v>28</v>
      </c>
      <c r="C104" s="6"/>
      <c r="D104" s="5"/>
      <c r="E104" s="13"/>
      <c r="F104" s="2" t="s">
        <v>99</v>
      </c>
      <c r="G104" s="8"/>
      <c r="H104" s="8">
        <v>1425600</v>
      </c>
      <c r="I104" s="9"/>
      <c r="J104" s="6"/>
      <c r="K104" s="6"/>
      <c r="L104" s="6"/>
      <c r="M104" s="6"/>
      <c r="N104" s="7"/>
      <c r="O104" s="11"/>
    </row>
    <row r="105" spans="1:15" s="10" customFormat="1" ht="69.95" customHeight="1" x14ac:dyDescent="0.15">
      <c r="A105" s="4" t="s">
        <v>208</v>
      </c>
      <c r="B105" s="5" t="s">
        <v>28</v>
      </c>
      <c r="C105" s="6"/>
      <c r="D105" s="5"/>
      <c r="E105" s="12"/>
      <c r="F105" s="2" t="s">
        <v>99</v>
      </c>
      <c r="G105" s="8"/>
      <c r="H105" s="8">
        <v>9619500</v>
      </c>
      <c r="I105" s="9"/>
      <c r="J105" s="6"/>
      <c r="K105" s="6"/>
      <c r="L105" s="6"/>
      <c r="M105" s="6"/>
      <c r="N105" s="7"/>
      <c r="O105" s="11"/>
    </row>
    <row r="106" spans="1:15" s="10" customFormat="1" ht="69.95" customHeight="1" x14ac:dyDescent="0.15">
      <c r="A106" s="4" t="s">
        <v>209</v>
      </c>
      <c r="B106" s="5" t="s">
        <v>28</v>
      </c>
      <c r="C106" s="6"/>
      <c r="D106" s="5"/>
      <c r="E106" s="12"/>
      <c r="F106" s="2" t="s">
        <v>99</v>
      </c>
      <c r="G106" s="8"/>
      <c r="H106" s="8">
        <v>1597640</v>
      </c>
      <c r="I106" s="9"/>
      <c r="J106" s="6"/>
      <c r="K106" s="6"/>
      <c r="L106" s="6"/>
      <c r="M106" s="6"/>
      <c r="N106" s="7"/>
      <c r="O106" s="11"/>
    </row>
    <row r="107" spans="1:15" s="10" customFormat="1" ht="69.95" customHeight="1" x14ac:dyDescent="0.15">
      <c r="A107" s="4" t="s">
        <v>210</v>
      </c>
      <c r="B107" s="5" t="s">
        <v>28</v>
      </c>
      <c r="C107" s="6"/>
      <c r="D107" s="5"/>
      <c r="E107" s="12"/>
      <c r="F107" s="2" t="s">
        <v>99</v>
      </c>
      <c r="G107" s="8"/>
      <c r="H107" s="8">
        <v>1173700</v>
      </c>
      <c r="I107" s="9"/>
      <c r="J107" s="6"/>
      <c r="K107" s="6"/>
      <c r="L107" s="6"/>
      <c r="M107" s="6"/>
      <c r="N107" s="7"/>
      <c r="O107" s="11"/>
    </row>
    <row r="108" spans="1:15" s="10" customFormat="1" ht="69.95" customHeight="1" x14ac:dyDescent="0.15">
      <c r="A108" s="4" t="s">
        <v>36</v>
      </c>
      <c r="B108" s="5" t="s">
        <v>28</v>
      </c>
      <c r="C108" s="6"/>
      <c r="D108" s="5"/>
      <c r="E108" s="12"/>
      <c r="F108" s="2" t="s">
        <v>99</v>
      </c>
      <c r="G108" s="8"/>
      <c r="H108" s="8">
        <v>384450000</v>
      </c>
      <c r="I108" s="9"/>
      <c r="J108" s="6"/>
      <c r="K108" s="6"/>
      <c r="L108" s="6"/>
      <c r="M108" s="6"/>
      <c r="N108" s="7"/>
      <c r="O108" s="11"/>
    </row>
    <row r="109" spans="1:15" s="10" customFormat="1" ht="69.95" customHeight="1" x14ac:dyDescent="0.15">
      <c r="A109" s="4" t="s">
        <v>50</v>
      </c>
      <c r="B109" s="5" t="s">
        <v>28</v>
      </c>
      <c r="C109" s="6"/>
      <c r="D109" s="5"/>
      <c r="E109" s="12"/>
      <c r="F109" s="2" t="s">
        <v>99</v>
      </c>
      <c r="G109" s="8"/>
      <c r="H109" s="8">
        <v>99825000</v>
      </c>
      <c r="I109" s="9"/>
      <c r="J109" s="6"/>
      <c r="K109" s="6"/>
      <c r="L109" s="6"/>
      <c r="M109" s="6"/>
      <c r="N109" s="7"/>
      <c r="O109" s="11"/>
    </row>
    <row r="110" spans="1:15" s="10" customFormat="1" ht="69.95" customHeight="1" x14ac:dyDescent="0.15">
      <c r="A110" s="4" t="s">
        <v>211</v>
      </c>
      <c r="B110" s="5" t="s">
        <v>28</v>
      </c>
      <c r="C110" s="6" t="s">
        <v>314</v>
      </c>
      <c r="D110" s="5" t="s">
        <v>84</v>
      </c>
      <c r="E110" s="12" t="s">
        <v>30</v>
      </c>
      <c r="F110" s="2" t="s">
        <v>99</v>
      </c>
      <c r="G110" s="8"/>
      <c r="H110" s="8">
        <v>2182400</v>
      </c>
      <c r="I110" s="9"/>
      <c r="J110" s="6"/>
      <c r="K110" s="6"/>
      <c r="L110" s="6"/>
      <c r="M110" s="6"/>
      <c r="N110" s="7"/>
      <c r="O110" s="11"/>
    </row>
    <row r="111" spans="1:15" s="10" customFormat="1" ht="69.95" customHeight="1" x14ac:dyDescent="0.15">
      <c r="A111" s="4" t="s">
        <v>212</v>
      </c>
      <c r="B111" s="5" t="s">
        <v>28</v>
      </c>
      <c r="C111" s="6"/>
      <c r="D111" s="5"/>
      <c r="E111" s="12"/>
      <c r="F111" s="2" t="s">
        <v>99</v>
      </c>
      <c r="G111" s="8"/>
      <c r="H111" s="8">
        <v>5384500</v>
      </c>
      <c r="I111" s="9"/>
      <c r="J111" s="6"/>
      <c r="K111" s="6"/>
      <c r="L111" s="6"/>
      <c r="M111" s="6"/>
      <c r="N111" s="7"/>
      <c r="O111" s="11"/>
    </row>
    <row r="112" spans="1:15" s="10" customFormat="1" ht="69.95" customHeight="1" x14ac:dyDescent="0.15">
      <c r="A112" s="4" t="s">
        <v>42</v>
      </c>
      <c r="B112" s="5" t="s">
        <v>28</v>
      </c>
      <c r="C112" s="6"/>
      <c r="D112" s="5"/>
      <c r="E112" s="12"/>
      <c r="F112" s="2" t="s">
        <v>99</v>
      </c>
      <c r="G112" s="8"/>
      <c r="H112" s="8">
        <v>19987000</v>
      </c>
      <c r="I112" s="9"/>
      <c r="J112" s="6"/>
      <c r="K112" s="6"/>
      <c r="L112" s="6"/>
      <c r="M112" s="6"/>
      <c r="N112" s="7"/>
      <c r="O112" s="11"/>
    </row>
    <row r="113" spans="1:15" s="10" customFormat="1" ht="69.95" customHeight="1" x14ac:dyDescent="0.15">
      <c r="A113" s="4" t="s">
        <v>93</v>
      </c>
      <c r="B113" s="5" t="s">
        <v>28</v>
      </c>
      <c r="C113" s="6"/>
      <c r="D113" s="5"/>
      <c r="E113" s="12"/>
      <c r="F113" s="2" t="s">
        <v>85</v>
      </c>
      <c r="G113" s="8">
        <v>10348800</v>
      </c>
      <c r="H113" s="8">
        <v>10340000</v>
      </c>
      <c r="I113" s="9">
        <v>0.999</v>
      </c>
      <c r="J113" s="6"/>
      <c r="K113" s="6"/>
      <c r="L113" s="6"/>
      <c r="M113" s="6"/>
      <c r="N113" s="7"/>
      <c r="O113" s="11"/>
    </row>
    <row r="114" spans="1:15" s="10" customFormat="1" ht="69.95" customHeight="1" x14ac:dyDescent="0.15">
      <c r="A114" s="4" t="s">
        <v>213</v>
      </c>
      <c r="B114" s="5" t="s">
        <v>28</v>
      </c>
      <c r="C114" s="6"/>
      <c r="D114" s="5"/>
      <c r="E114" s="12"/>
      <c r="F114" s="2" t="s">
        <v>99</v>
      </c>
      <c r="G114" s="8"/>
      <c r="H114" s="8">
        <v>40392000</v>
      </c>
      <c r="I114" s="9"/>
      <c r="J114" s="6"/>
      <c r="K114" s="6"/>
      <c r="L114" s="6"/>
      <c r="M114" s="6"/>
      <c r="N114" s="7"/>
      <c r="O114" s="11"/>
    </row>
    <row r="115" spans="1:15" s="10" customFormat="1" ht="69.95" customHeight="1" x14ac:dyDescent="0.15">
      <c r="A115" s="4" t="s">
        <v>214</v>
      </c>
      <c r="B115" s="5" t="s">
        <v>28</v>
      </c>
      <c r="C115" s="6"/>
      <c r="D115" s="5"/>
      <c r="E115" s="12"/>
      <c r="F115" s="2" t="s">
        <v>99</v>
      </c>
      <c r="G115" s="8">
        <v>3331900</v>
      </c>
      <c r="H115" s="8">
        <v>3326400</v>
      </c>
      <c r="I115" s="9">
        <v>0.998</v>
      </c>
      <c r="J115" s="6"/>
      <c r="K115" s="6"/>
      <c r="L115" s="6"/>
      <c r="M115" s="6"/>
      <c r="N115" s="7"/>
      <c r="O115" s="11"/>
    </row>
    <row r="116" spans="1:15" s="10" customFormat="1" ht="69.95" customHeight="1" x14ac:dyDescent="0.15">
      <c r="A116" s="4" t="s">
        <v>215</v>
      </c>
      <c r="B116" s="5" t="s">
        <v>28</v>
      </c>
      <c r="C116" s="6"/>
      <c r="D116" s="5"/>
      <c r="E116" s="12"/>
      <c r="F116" s="2" t="s">
        <v>99</v>
      </c>
      <c r="G116" s="8"/>
      <c r="H116" s="8">
        <v>1859000</v>
      </c>
      <c r="I116" s="9"/>
      <c r="J116" s="6"/>
      <c r="K116" s="6"/>
      <c r="L116" s="6"/>
      <c r="M116" s="6"/>
      <c r="N116" s="7"/>
      <c r="O116" s="11"/>
    </row>
    <row r="117" spans="1:15" s="10" customFormat="1" ht="69.95" customHeight="1" x14ac:dyDescent="0.15">
      <c r="A117" s="4" t="s">
        <v>52</v>
      </c>
      <c r="B117" s="5" t="s">
        <v>28</v>
      </c>
      <c r="C117" s="6"/>
      <c r="D117" s="5"/>
      <c r="E117" s="12"/>
      <c r="F117" s="2" t="s">
        <v>99</v>
      </c>
      <c r="G117" s="8">
        <v>2010800</v>
      </c>
      <c r="H117" s="8">
        <v>2007500</v>
      </c>
      <c r="I117" s="9">
        <v>0.998</v>
      </c>
      <c r="J117" s="6"/>
      <c r="K117" s="6"/>
      <c r="L117" s="6"/>
      <c r="M117" s="6"/>
      <c r="N117" s="7"/>
      <c r="O117" s="11"/>
    </row>
    <row r="118" spans="1:15" s="10" customFormat="1" ht="69.95" customHeight="1" x14ac:dyDescent="0.15">
      <c r="A118" s="4" t="s">
        <v>216</v>
      </c>
      <c r="B118" s="5" t="s">
        <v>28</v>
      </c>
      <c r="C118" s="6"/>
      <c r="D118" s="5"/>
      <c r="E118" s="12"/>
      <c r="F118" s="2" t="s">
        <v>99</v>
      </c>
      <c r="G118" s="8"/>
      <c r="H118" s="8">
        <v>1029600</v>
      </c>
      <c r="I118" s="9"/>
      <c r="J118" s="6"/>
      <c r="K118" s="6"/>
      <c r="L118" s="6"/>
      <c r="M118" s="6"/>
      <c r="N118" s="7"/>
      <c r="O118" s="11"/>
    </row>
    <row r="119" spans="1:15" s="10" customFormat="1" ht="69.95" customHeight="1" x14ac:dyDescent="0.15">
      <c r="A119" s="4" t="s">
        <v>217</v>
      </c>
      <c r="B119" s="5" t="s">
        <v>28</v>
      </c>
      <c r="C119" s="6"/>
      <c r="D119" s="5"/>
      <c r="E119" s="12"/>
      <c r="F119" s="2" t="s">
        <v>99</v>
      </c>
      <c r="G119" s="8"/>
      <c r="H119" s="8">
        <v>3884100</v>
      </c>
      <c r="I119" s="9"/>
      <c r="J119" s="6"/>
      <c r="K119" s="6"/>
      <c r="L119" s="6"/>
      <c r="M119" s="6"/>
      <c r="N119" s="7"/>
      <c r="O119" s="11"/>
    </row>
    <row r="120" spans="1:15" s="10" customFormat="1" ht="69.95" customHeight="1" x14ac:dyDescent="0.15">
      <c r="A120" s="4" t="s">
        <v>218</v>
      </c>
      <c r="B120" s="5" t="s">
        <v>28</v>
      </c>
      <c r="C120" s="6"/>
      <c r="D120" s="5"/>
      <c r="E120" s="12"/>
      <c r="F120" s="2" t="s">
        <v>99</v>
      </c>
      <c r="G120" s="8"/>
      <c r="H120" s="8">
        <v>8401800</v>
      </c>
      <c r="I120" s="9"/>
      <c r="J120" s="6"/>
      <c r="K120" s="6"/>
      <c r="L120" s="6"/>
      <c r="M120" s="6"/>
      <c r="N120" s="7"/>
      <c r="O120" s="11"/>
    </row>
    <row r="121" spans="1:15" s="10" customFormat="1" ht="69.95" customHeight="1" x14ac:dyDescent="0.15">
      <c r="A121" s="4" t="s">
        <v>219</v>
      </c>
      <c r="B121" s="5" t="s">
        <v>28</v>
      </c>
      <c r="C121" s="6"/>
      <c r="D121" s="5"/>
      <c r="E121" s="12"/>
      <c r="F121" s="2" t="s">
        <v>99</v>
      </c>
      <c r="G121" s="8"/>
      <c r="H121" s="8">
        <v>14487000</v>
      </c>
      <c r="I121" s="9"/>
      <c r="J121" s="6"/>
      <c r="K121" s="6"/>
      <c r="L121" s="6"/>
      <c r="M121" s="6"/>
      <c r="N121" s="7"/>
      <c r="O121" s="11"/>
    </row>
    <row r="122" spans="1:15" s="10" customFormat="1" ht="69.95" customHeight="1" x14ac:dyDescent="0.15">
      <c r="A122" s="4" t="s">
        <v>220</v>
      </c>
      <c r="B122" s="5" t="s">
        <v>28</v>
      </c>
      <c r="C122" s="6"/>
      <c r="D122" s="5"/>
      <c r="E122" s="12"/>
      <c r="F122" s="2" t="s">
        <v>99</v>
      </c>
      <c r="G122" s="8"/>
      <c r="H122" s="8">
        <v>10923000</v>
      </c>
      <c r="I122" s="9"/>
      <c r="J122" s="6"/>
      <c r="K122" s="6"/>
      <c r="L122" s="6"/>
      <c r="M122" s="6"/>
      <c r="N122" s="7"/>
      <c r="O122" s="11"/>
    </row>
    <row r="123" spans="1:15" s="10" customFormat="1" ht="69.95" customHeight="1" x14ac:dyDescent="0.15">
      <c r="A123" s="4" t="s">
        <v>221</v>
      </c>
      <c r="B123" s="5" t="s">
        <v>28</v>
      </c>
      <c r="C123" s="6"/>
      <c r="D123" s="5"/>
      <c r="E123" s="12"/>
      <c r="F123" s="2" t="s">
        <v>99</v>
      </c>
      <c r="G123" s="8"/>
      <c r="H123" s="8">
        <v>2572900</v>
      </c>
      <c r="I123" s="9"/>
      <c r="J123" s="6"/>
      <c r="K123" s="6"/>
      <c r="L123" s="6"/>
      <c r="M123" s="6"/>
      <c r="N123" s="7"/>
      <c r="O123" s="11"/>
    </row>
    <row r="124" spans="1:15" s="10" customFormat="1" ht="68.25" customHeight="1" x14ac:dyDescent="0.15">
      <c r="A124" s="4" t="s">
        <v>222</v>
      </c>
      <c r="B124" s="5" t="s">
        <v>28</v>
      </c>
      <c r="C124" s="6" t="s">
        <v>315</v>
      </c>
      <c r="D124" s="5" t="s">
        <v>77</v>
      </c>
      <c r="E124" s="12" t="s">
        <v>78</v>
      </c>
      <c r="F124" s="2" t="s">
        <v>99</v>
      </c>
      <c r="G124" s="8">
        <v>1048575</v>
      </c>
      <c r="H124" s="8">
        <v>1048575</v>
      </c>
      <c r="I124" s="9">
        <v>1</v>
      </c>
      <c r="J124" s="6"/>
      <c r="K124" s="6"/>
      <c r="L124" s="6"/>
      <c r="M124" s="6"/>
      <c r="N124" s="7"/>
      <c r="O124" s="11"/>
    </row>
    <row r="125" spans="1:15" s="10" customFormat="1" ht="68.25" customHeight="1" x14ac:dyDescent="0.15">
      <c r="A125" s="4" t="s">
        <v>223</v>
      </c>
      <c r="B125" s="5" t="s">
        <v>28</v>
      </c>
      <c r="C125" s="6" t="s">
        <v>315</v>
      </c>
      <c r="D125" s="5" t="s">
        <v>88</v>
      </c>
      <c r="E125" s="12" t="s">
        <v>89</v>
      </c>
      <c r="F125" s="2" t="s">
        <v>99</v>
      </c>
      <c r="G125" s="8"/>
      <c r="H125" s="8">
        <v>2227500</v>
      </c>
      <c r="I125" s="9"/>
      <c r="J125" s="6"/>
      <c r="K125" s="6"/>
      <c r="L125" s="6"/>
      <c r="M125" s="6"/>
      <c r="N125" s="7"/>
      <c r="O125" s="11"/>
    </row>
    <row r="126" spans="1:15" s="10" customFormat="1" ht="68.25" customHeight="1" x14ac:dyDescent="0.15">
      <c r="A126" s="4" t="s">
        <v>17</v>
      </c>
      <c r="B126" s="5" t="s">
        <v>28</v>
      </c>
      <c r="C126" s="6" t="s">
        <v>315</v>
      </c>
      <c r="D126" s="5" t="s">
        <v>224</v>
      </c>
      <c r="E126" s="12" t="s">
        <v>75</v>
      </c>
      <c r="F126" s="2" t="s">
        <v>99</v>
      </c>
      <c r="G126" s="8">
        <v>22173800</v>
      </c>
      <c r="H126" s="8">
        <v>22172700</v>
      </c>
      <c r="I126" s="9">
        <v>0.999</v>
      </c>
      <c r="J126" s="6"/>
      <c r="K126" s="6"/>
      <c r="L126" s="6"/>
      <c r="M126" s="6"/>
      <c r="N126" s="7"/>
      <c r="O126" s="11"/>
    </row>
    <row r="127" spans="1:15" s="10" customFormat="1" ht="68.25" customHeight="1" x14ac:dyDescent="0.15">
      <c r="A127" s="4" t="s">
        <v>225</v>
      </c>
      <c r="B127" s="5" t="s">
        <v>28</v>
      </c>
      <c r="C127" s="6"/>
      <c r="D127" s="5"/>
      <c r="E127" s="12"/>
      <c r="F127" s="2" t="s">
        <v>99</v>
      </c>
      <c r="G127" s="8"/>
      <c r="H127" s="8">
        <v>1295250</v>
      </c>
      <c r="I127" s="9"/>
      <c r="J127" s="6"/>
      <c r="K127" s="6"/>
      <c r="L127" s="6"/>
      <c r="M127" s="6"/>
      <c r="N127" s="7"/>
      <c r="O127" s="11"/>
    </row>
    <row r="128" spans="1:15" s="10" customFormat="1" ht="68.25" customHeight="1" x14ac:dyDescent="0.15">
      <c r="A128" s="4" t="s">
        <v>226</v>
      </c>
      <c r="B128" s="5" t="s">
        <v>28</v>
      </c>
      <c r="C128" s="6"/>
      <c r="D128" s="5"/>
      <c r="E128" s="12"/>
      <c r="F128" s="2" t="s">
        <v>99</v>
      </c>
      <c r="G128" s="8"/>
      <c r="H128" s="8">
        <v>13015200</v>
      </c>
      <c r="I128" s="9"/>
      <c r="J128" s="6"/>
      <c r="K128" s="6"/>
      <c r="L128" s="6"/>
      <c r="M128" s="6"/>
      <c r="N128" s="7"/>
      <c r="O128" s="11"/>
    </row>
    <row r="129" spans="1:15" s="10" customFormat="1" ht="68.25" customHeight="1" x14ac:dyDescent="0.15">
      <c r="A129" s="4" t="s">
        <v>227</v>
      </c>
      <c r="B129" s="5" t="s">
        <v>28</v>
      </c>
      <c r="C129" s="6" t="s">
        <v>316</v>
      </c>
      <c r="D129" s="5" t="s">
        <v>228</v>
      </c>
      <c r="E129" s="12" t="s">
        <v>229</v>
      </c>
      <c r="F129" s="2" t="s">
        <v>99</v>
      </c>
      <c r="G129" s="8"/>
      <c r="H129" s="8">
        <v>3557400</v>
      </c>
      <c r="I129" s="9"/>
      <c r="J129" s="6"/>
      <c r="K129" s="6"/>
      <c r="L129" s="6"/>
      <c r="M129" s="6"/>
      <c r="N129" s="7"/>
      <c r="O129" s="11"/>
    </row>
    <row r="130" spans="1:15" s="10" customFormat="1" ht="68.25" customHeight="1" x14ac:dyDescent="0.15">
      <c r="A130" s="4" t="s">
        <v>230</v>
      </c>
      <c r="B130" s="5" t="s">
        <v>28</v>
      </c>
      <c r="C130" s="6" t="s">
        <v>316</v>
      </c>
      <c r="D130" s="5" t="s">
        <v>84</v>
      </c>
      <c r="E130" s="12" t="s">
        <v>30</v>
      </c>
      <c r="F130" s="2" t="s">
        <v>99</v>
      </c>
      <c r="G130" s="8"/>
      <c r="H130" s="8">
        <v>5896000</v>
      </c>
      <c r="I130" s="9"/>
      <c r="J130" s="6"/>
      <c r="K130" s="6"/>
      <c r="L130" s="6"/>
      <c r="M130" s="6"/>
      <c r="N130" s="7"/>
      <c r="O130" s="11"/>
    </row>
    <row r="131" spans="1:15" s="10" customFormat="1" ht="68.25" customHeight="1" x14ac:dyDescent="0.15">
      <c r="A131" s="4" t="s">
        <v>231</v>
      </c>
      <c r="B131" s="5" t="s">
        <v>28</v>
      </c>
      <c r="C131" s="6" t="s">
        <v>316</v>
      </c>
      <c r="D131" s="5" t="s">
        <v>84</v>
      </c>
      <c r="E131" s="12" t="s">
        <v>30</v>
      </c>
      <c r="F131" s="2" t="s">
        <v>99</v>
      </c>
      <c r="G131" s="8"/>
      <c r="H131" s="8">
        <v>4546080</v>
      </c>
      <c r="I131" s="9"/>
      <c r="J131" s="6"/>
      <c r="K131" s="6"/>
      <c r="L131" s="6"/>
      <c r="M131" s="6"/>
      <c r="N131" s="7"/>
      <c r="O131" s="11"/>
    </row>
    <row r="132" spans="1:15" s="10" customFormat="1" ht="68.25" customHeight="1" x14ac:dyDescent="0.15">
      <c r="A132" s="4" t="s">
        <v>90</v>
      </c>
      <c r="B132" s="5" t="s">
        <v>28</v>
      </c>
      <c r="C132" s="6" t="s">
        <v>317</v>
      </c>
      <c r="D132" s="5" t="s">
        <v>91</v>
      </c>
      <c r="E132" s="12" t="s">
        <v>92</v>
      </c>
      <c r="F132" s="2" t="s">
        <v>99</v>
      </c>
      <c r="G132" s="8">
        <v>6578000</v>
      </c>
      <c r="H132" s="8">
        <v>6578000</v>
      </c>
      <c r="I132" s="9">
        <v>1</v>
      </c>
      <c r="J132" s="6"/>
      <c r="K132" s="6"/>
      <c r="L132" s="6"/>
      <c r="M132" s="6"/>
      <c r="N132" s="7"/>
      <c r="O132" s="11"/>
    </row>
    <row r="133" spans="1:15" s="10" customFormat="1" ht="68.25" customHeight="1" x14ac:dyDescent="0.15">
      <c r="A133" s="4" t="s">
        <v>232</v>
      </c>
      <c r="B133" s="5" t="s">
        <v>28</v>
      </c>
      <c r="C133" s="6" t="s">
        <v>318</v>
      </c>
      <c r="D133" s="5" t="s">
        <v>29</v>
      </c>
      <c r="E133" s="12" t="s">
        <v>24</v>
      </c>
      <c r="F133" s="2" t="s">
        <v>99</v>
      </c>
      <c r="G133" s="8">
        <v>3348400</v>
      </c>
      <c r="H133" s="8">
        <v>3348400</v>
      </c>
      <c r="I133" s="9">
        <v>1</v>
      </c>
      <c r="J133" s="6"/>
      <c r="K133" s="6"/>
      <c r="L133" s="6"/>
      <c r="M133" s="6"/>
      <c r="N133" s="7"/>
      <c r="O133" s="11"/>
    </row>
    <row r="134" spans="1:15" s="10" customFormat="1" ht="68.25" customHeight="1" x14ac:dyDescent="0.15">
      <c r="A134" s="4" t="s">
        <v>233</v>
      </c>
      <c r="B134" s="5" t="s">
        <v>28</v>
      </c>
      <c r="C134" s="6" t="s">
        <v>318</v>
      </c>
      <c r="D134" s="5" t="s">
        <v>19</v>
      </c>
      <c r="E134" s="12" t="s">
        <v>43</v>
      </c>
      <c r="F134" s="2" t="s">
        <v>99</v>
      </c>
      <c r="G134" s="8"/>
      <c r="H134" s="8">
        <v>13560800</v>
      </c>
      <c r="I134" s="9"/>
      <c r="J134" s="6"/>
      <c r="K134" s="6"/>
      <c r="L134" s="6"/>
      <c r="M134" s="6"/>
      <c r="N134" s="7"/>
      <c r="O134" s="11"/>
    </row>
    <row r="135" spans="1:15" s="10" customFormat="1" ht="68.25" customHeight="1" x14ac:dyDescent="0.15">
      <c r="A135" s="4" t="s">
        <v>234</v>
      </c>
      <c r="B135" s="5" t="s">
        <v>28</v>
      </c>
      <c r="C135" s="6" t="s">
        <v>319</v>
      </c>
      <c r="D135" s="5" t="s">
        <v>235</v>
      </c>
      <c r="E135" s="12"/>
      <c r="F135" s="2" t="s">
        <v>99</v>
      </c>
      <c r="G135" s="8">
        <v>1218800</v>
      </c>
      <c r="H135" s="8">
        <v>1218800</v>
      </c>
      <c r="I135" s="9">
        <v>1</v>
      </c>
      <c r="J135" s="6"/>
      <c r="K135" s="6"/>
      <c r="L135" s="6"/>
      <c r="M135" s="6"/>
      <c r="N135" s="7"/>
      <c r="O135" s="11"/>
    </row>
    <row r="136" spans="1:15" s="10" customFormat="1" ht="68.25" customHeight="1" x14ac:dyDescent="0.15">
      <c r="A136" s="4" t="s">
        <v>236</v>
      </c>
      <c r="B136" s="5" t="s">
        <v>28</v>
      </c>
      <c r="C136" s="6" t="s">
        <v>320</v>
      </c>
      <c r="D136" s="5" t="s">
        <v>237</v>
      </c>
      <c r="E136" s="12"/>
      <c r="F136" s="2" t="s">
        <v>99</v>
      </c>
      <c r="G136" s="8">
        <v>1881440</v>
      </c>
      <c r="H136" s="8">
        <v>1881440</v>
      </c>
      <c r="I136" s="9">
        <v>1</v>
      </c>
      <c r="J136" s="6"/>
      <c r="K136" s="6"/>
      <c r="L136" s="6"/>
      <c r="M136" s="6"/>
      <c r="N136" s="7"/>
      <c r="O136" s="11"/>
    </row>
    <row r="137" spans="1:15" s="10" customFormat="1" ht="68.25" customHeight="1" x14ac:dyDescent="0.15">
      <c r="A137" s="4" t="s">
        <v>238</v>
      </c>
      <c r="B137" s="5" t="s">
        <v>28</v>
      </c>
      <c r="C137" s="6" t="s">
        <v>320</v>
      </c>
      <c r="D137" s="5" t="s">
        <v>86</v>
      </c>
      <c r="E137" s="12" t="s">
        <v>87</v>
      </c>
      <c r="F137" s="2" t="s">
        <v>99</v>
      </c>
      <c r="G137" s="8">
        <v>3820300</v>
      </c>
      <c r="H137" s="8">
        <v>3820300</v>
      </c>
      <c r="I137" s="9">
        <v>1</v>
      </c>
      <c r="J137" s="6"/>
      <c r="K137" s="6"/>
      <c r="L137" s="6"/>
      <c r="M137" s="6"/>
      <c r="N137" s="7"/>
      <c r="O137" s="11"/>
    </row>
    <row r="138" spans="1:15" s="10" customFormat="1" ht="68.25" customHeight="1" x14ac:dyDescent="0.15">
      <c r="A138" s="4" t="s">
        <v>32</v>
      </c>
      <c r="B138" s="5" t="s">
        <v>28</v>
      </c>
      <c r="C138" s="6" t="s">
        <v>321</v>
      </c>
      <c r="D138" s="5" t="s">
        <v>33</v>
      </c>
      <c r="E138" s="12" t="s">
        <v>239</v>
      </c>
      <c r="F138" s="2" t="s">
        <v>99</v>
      </c>
      <c r="G138" s="8">
        <v>4368100</v>
      </c>
      <c r="H138" s="8">
        <v>4367000</v>
      </c>
      <c r="I138" s="9">
        <v>0.999</v>
      </c>
      <c r="J138" s="6"/>
      <c r="K138" s="6"/>
      <c r="L138" s="6"/>
      <c r="M138" s="6"/>
      <c r="N138" s="7"/>
      <c r="O138" s="11"/>
    </row>
    <row r="139" spans="1:15" s="10" customFormat="1" ht="68.25" customHeight="1" x14ac:dyDescent="0.15">
      <c r="A139" s="4" t="s">
        <v>32</v>
      </c>
      <c r="B139" s="5" t="s">
        <v>28</v>
      </c>
      <c r="C139" s="6" t="s">
        <v>321</v>
      </c>
      <c r="D139" s="5" t="s">
        <v>33</v>
      </c>
      <c r="E139" s="12" t="s">
        <v>239</v>
      </c>
      <c r="F139" s="2" t="s">
        <v>99</v>
      </c>
      <c r="G139" s="8">
        <v>4738800</v>
      </c>
      <c r="H139" s="8">
        <v>4735500</v>
      </c>
      <c r="I139" s="9">
        <v>0.999</v>
      </c>
      <c r="J139" s="6"/>
      <c r="K139" s="6"/>
      <c r="L139" s="6"/>
      <c r="M139" s="6"/>
      <c r="N139" s="7"/>
      <c r="O139" s="11"/>
    </row>
    <row r="140" spans="1:15" s="10" customFormat="1" ht="68.25" customHeight="1" x14ac:dyDescent="0.15">
      <c r="A140" s="4" t="s">
        <v>240</v>
      </c>
      <c r="B140" s="5" t="s">
        <v>28</v>
      </c>
      <c r="C140" s="6" t="s">
        <v>321</v>
      </c>
      <c r="D140" s="5" t="s">
        <v>124</v>
      </c>
      <c r="E140" s="12" t="s">
        <v>125</v>
      </c>
      <c r="F140" s="2" t="s">
        <v>99</v>
      </c>
      <c r="G140" s="8">
        <v>18584500</v>
      </c>
      <c r="H140" s="8">
        <v>18584500</v>
      </c>
      <c r="I140" s="9">
        <v>1</v>
      </c>
      <c r="J140" s="6"/>
      <c r="K140" s="6"/>
      <c r="L140" s="6"/>
      <c r="M140" s="6"/>
      <c r="N140" s="7"/>
      <c r="O140" s="11"/>
    </row>
    <row r="141" spans="1:15" s="10" customFormat="1" ht="68.25" customHeight="1" x14ac:dyDescent="0.15">
      <c r="A141" s="4" t="s">
        <v>241</v>
      </c>
      <c r="B141" s="5" t="s">
        <v>28</v>
      </c>
      <c r="C141" s="6"/>
      <c r="D141" s="5"/>
      <c r="E141" s="12"/>
      <c r="F141" s="2" t="s">
        <v>99</v>
      </c>
      <c r="G141" s="8"/>
      <c r="H141" s="8">
        <v>23122000</v>
      </c>
      <c r="I141" s="9"/>
      <c r="J141" s="6"/>
      <c r="K141" s="6"/>
      <c r="L141" s="6"/>
      <c r="M141" s="6"/>
      <c r="N141" s="7"/>
      <c r="O141" s="11"/>
    </row>
    <row r="142" spans="1:15" s="10" customFormat="1" ht="68.25" customHeight="1" x14ac:dyDescent="0.15">
      <c r="A142" s="4" t="s">
        <v>242</v>
      </c>
      <c r="B142" s="5" t="s">
        <v>28</v>
      </c>
      <c r="C142" s="6" t="s">
        <v>322</v>
      </c>
      <c r="D142" s="5" t="s">
        <v>243</v>
      </c>
      <c r="E142" s="12" t="s">
        <v>244</v>
      </c>
      <c r="F142" s="2" t="s">
        <v>99</v>
      </c>
      <c r="G142" s="8"/>
      <c r="H142" s="8">
        <v>1238600</v>
      </c>
      <c r="I142" s="9"/>
      <c r="J142" s="6"/>
      <c r="K142" s="6"/>
      <c r="L142" s="6"/>
      <c r="M142" s="6"/>
      <c r="N142" s="7"/>
      <c r="O142" s="11"/>
    </row>
    <row r="143" spans="1:15" s="10" customFormat="1" ht="68.25" customHeight="1" x14ac:dyDescent="0.15">
      <c r="A143" s="4" t="s">
        <v>245</v>
      </c>
      <c r="B143" s="5" t="s">
        <v>28</v>
      </c>
      <c r="C143" s="6"/>
      <c r="D143" s="5"/>
      <c r="E143" s="12"/>
      <c r="F143" s="2" t="s">
        <v>99</v>
      </c>
      <c r="G143" s="8"/>
      <c r="H143" s="8">
        <v>29370000</v>
      </c>
      <c r="I143" s="9"/>
      <c r="J143" s="6"/>
      <c r="K143" s="6"/>
      <c r="L143" s="6"/>
      <c r="M143" s="6"/>
      <c r="N143" s="7"/>
      <c r="O143" s="11"/>
    </row>
    <row r="144" spans="1:15" s="10" customFormat="1" ht="68.25" customHeight="1" x14ac:dyDescent="0.15">
      <c r="A144" s="4" t="s">
        <v>246</v>
      </c>
      <c r="B144" s="5" t="s">
        <v>28</v>
      </c>
      <c r="C144" s="6"/>
      <c r="D144" s="5"/>
      <c r="E144" s="12"/>
      <c r="F144" s="2" t="s">
        <v>99</v>
      </c>
      <c r="G144" s="8"/>
      <c r="H144" s="8">
        <v>2404600</v>
      </c>
      <c r="I144" s="9"/>
      <c r="J144" s="6"/>
      <c r="K144" s="6"/>
      <c r="L144" s="6"/>
      <c r="M144" s="6"/>
      <c r="N144" s="7"/>
      <c r="O144" s="11"/>
    </row>
    <row r="145" spans="1:15" s="10" customFormat="1" ht="68.25" customHeight="1" x14ac:dyDescent="0.15">
      <c r="A145" s="4" t="s">
        <v>35</v>
      </c>
      <c r="B145" s="5" t="s">
        <v>28</v>
      </c>
      <c r="C145" s="6"/>
      <c r="D145" s="5"/>
      <c r="E145" s="12"/>
      <c r="F145" s="2" t="s">
        <v>99</v>
      </c>
      <c r="G145" s="8"/>
      <c r="H145" s="8">
        <v>1533400000</v>
      </c>
      <c r="I145" s="9"/>
      <c r="J145" s="6"/>
      <c r="K145" s="6"/>
      <c r="L145" s="6"/>
      <c r="M145" s="6"/>
      <c r="N145" s="7"/>
      <c r="O145" s="11"/>
    </row>
    <row r="146" spans="1:15" s="10" customFormat="1" ht="68.25" customHeight="1" x14ac:dyDescent="0.15">
      <c r="A146" s="4" t="s">
        <v>247</v>
      </c>
      <c r="B146" s="5" t="s">
        <v>28</v>
      </c>
      <c r="C146" s="6"/>
      <c r="D146" s="5"/>
      <c r="E146" s="12"/>
      <c r="F146" s="2" t="s">
        <v>99</v>
      </c>
      <c r="G146" s="8"/>
      <c r="H146" s="8">
        <v>1718200000</v>
      </c>
      <c r="I146" s="9"/>
      <c r="J146" s="6"/>
      <c r="K146" s="6"/>
      <c r="L146" s="6"/>
      <c r="M146" s="6"/>
      <c r="N146" s="7"/>
      <c r="O146" s="11"/>
    </row>
    <row r="147" spans="1:15" s="10" customFormat="1" ht="68.25" customHeight="1" x14ac:dyDescent="0.15">
      <c r="A147" s="4" t="s">
        <v>36</v>
      </c>
      <c r="B147" s="5" t="s">
        <v>28</v>
      </c>
      <c r="C147" s="6"/>
      <c r="D147" s="5"/>
      <c r="E147" s="12"/>
      <c r="F147" s="2" t="s">
        <v>99</v>
      </c>
      <c r="G147" s="8"/>
      <c r="H147" s="8">
        <v>66242000</v>
      </c>
      <c r="I147" s="9"/>
      <c r="J147" s="6"/>
      <c r="K147" s="6"/>
      <c r="L147" s="6"/>
      <c r="M147" s="6"/>
      <c r="N147" s="7"/>
      <c r="O147" s="11"/>
    </row>
    <row r="148" spans="1:15" s="10" customFormat="1" ht="68.25" customHeight="1" x14ac:dyDescent="0.15">
      <c r="A148" s="4" t="s">
        <v>50</v>
      </c>
      <c r="B148" s="5" t="s">
        <v>28</v>
      </c>
      <c r="C148" s="6"/>
      <c r="D148" s="5"/>
      <c r="E148" s="12"/>
      <c r="F148" s="2" t="s">
        <v>99</v>
      </c>
      <c r="G148" s="8"/>
      <c r="H148" s="8">
        <v>28512000</v>
      </c>
      <c r="I148" s="9"/>
      <c r="J148" s="6"/>
      <c r="K148" s="6"/>
      <c r="L148" s="6"/>
      <c r="M148" s="6"/>
      <c r="N148" s="7"/>
      <c r="O148" s="11"/>
    </row>
    <row r="149" spans="1:15" s="10" customFormat="1" ht="68.25" customHeight="1" x14ac:dyDescent="0.15">
      <c r="A149" s="4" t="s">
        <v>248</v>
      </c>
      <c r="B149" s="5" t="s">
        <v>28</v>
      </c>
      <c r="C149" s="6"/>
      <c r="D149" s="5"/>
      <c r="E149" s="12"/>
      <c r="F149" s="2" t="s">
        <v>99</v>
      </c>
      <c r="G149" s="8"/>
      <c r="H149" s="8">
        <v>1533400</v>
      </c>
      <c r="I149" s="9"/>
      <c r="J149" s="6"/>
      <c r="K149" s="6"/>
      <c r="L149" s="6"/>
      <c r="M149" s="6"/>
      <c r="N149" s="7"/>
      <c r="O149" s="11"/>
    </row>
    <row r="150" spans="1:15" s="10" customFormat="1" ht="68.25" customHeight="1" x14ac:dyDescent="0.15">
      <c r="A150" s="4" t="s">
        <v>249</v>
      </c>
      <c r="B150" s="5" t="s">
        <v>28</v>
      </c>
      <c r="C150" s="6"/>
      <c r="D150" s="5"/>
      <c r="E150" s="12"/>
      <c r="F150" s="2" t="s">
        <v>99</v>
      </c>
      <c r="G150" s="8"/>
      <c r="H150" s="8">
        <v>4059000</v>
      </c>
      <c r="I150" s="9"/>
      <c r="J150" s="6"/>
      <c r="K150" s="6"/>
      <c r="L150" s="6"/>
      <c r="M150" s="6"/>
      <c r="N150" s="7"/>
      <c r="O150" s="11"/>
    </row>
    <row r="151" spans="1:15" s="10" customFormat="1" ht="68.25" customHeight="1" x14ac:dyDescent="0.15">
      <c r="A151" s="4" t="s">
        <v>250</v>
      </c>
      <c r="B151" s="5" t="s">
        <v>28</v>
      </c>
      <c r="C151" s="6"/>
      <c r="D151" s="5"/>
      <c r="E151" s="12"/>
      <c r="F151" s="2" t="s">
        <v>99</v>
      </c>
      <c r="G151" s="8"/>
      <c r="H151" s="8">
        <v>3571700</v>
      </c>
      <c r="I151" s="9"/>
      <c r="J151" s="6"/>
      <c r="K151" s="6"/>
      <c r="L151" s="6"/>
      <c r="M151" s="6"/>
      <c r="N151" s="7"/>
      <c r="O151" s="11"/>
    </row>
    <row r="152" spans="1:15" s="10" customFormat="1" ht="68.25" customHeight="1" x14ac:dyDescent="0.15">
      <c r="A152" s="4" t="s">
        <v>251</v>
      </c>
      <c r="B152" s="5" t="s">
        <v>28</v>
      </c>
      <c r="C152" s="6"/>
      <c r="D152" s="5"/>
      <c r="E152" s="12"/>
      <c r="F152" s="2" t="s">
        <v>99</v>
      </c>
      <c r="G152" s="8"/>
      <c r="H152" s="8">
        <v>7605400</v>
      </c>
      <c r="I152" s="9"/>
      <c r="J152" s="6"/>
      <c r="K152" s="6"/>
      <c r="L152" s="6"/>
      <c r="M152" s="6"/>
      <c r="N152" s="7"/>
      <c r="O152" s="11"/>
    </row>
    <row r="153" spans="1:15" s="10" customFormat="1" ht="68.25" customHeight="1" x14ac:dyDescent="0.15">
      <c r="A153" s="4" t="s">
        <v>81</v>
      </c>
      <c r="B153" s="5" t="s">
        <v>28</v>
      </c>
      <c r="C153" s="6" t="s">
        <v>323</v>
      </c>
      <c r="D153" s="5" t="s">
        <v>22</v>
      </c>
      <c r="E153" s="12" t="s">
        <v>23</v>
      </c>
      <c r="F153" s="2" t="s">
        <v>99</v>
      </c>
      <c r="G153" s="8">
        <v>1360700</v>
      </c>
      <c r="H153" s="8">
        <v>1360700</v>
      </c>
      <c r="I153" s="9">
        <v>1</v>
      </c>
      <c r="J153" s="6"/>
      <c r="K153" s="6"/>
      <c r="L153" s="6"/>
      <c r="M153" s="6"/>
      <c r="N153" s="7"/>
      <c r="O153" s="11"/>
    </row>
    <row r="154" spans="1:15" s="10" customFormat="1" ht="68.25" customHeight="1" x14ac:dyDescent="0.15">
      <c r="A154" s="4" t="s">
        <v>252</v>
      </c>
      <c r="B154" s="5" t="s">
        <v>28</v>
      </c>
      <c r="C154" s="6" t="s">
        <v>323</v>
      </c>
      <c r="D154" s="5" t="s">
        <v>95</v>
      </c>
      <c r="E154" s="12" t="s">
        <v>96</v>
      </c>
      <c r="F154" s="2" t="s">
        <v>253</v>
      </c>
      <c r="G154" s="8"/>
      <c r="H154" s="8">
        <v>5627600</v>
      </c>
      <c r="I154" s="9"/>
      <c r="J154" s="6"/>
      <c r="K154" s="6"/>
      <c r="L154" s="6"/>
      <c r="M154" s="6"/>
      <c r="N154" s="7"/>
      <c r="O154" s="11"/>
    </row>
    <row r="155" spans="1:15" s="10" customFormat="1" ht="68.25" customHeight="1" x14ac:dyDescent="0.15">
      <c r="A155" s="4" t="s">
        <v>38</v>
      </c>
      <c r="B155" s="5" t="s">
        <v>28</v>
      </c>
      <c r="C155" s="6" t="s">
        <v>324</v>
      </c>
      <c r="D155" s="5" t="s">
        <v>39</v>
      </c>
      <c r="E155" s="12" t="s">
        <v>40</v>
      </c>
      <c r="F155" s="2" t="s">
        <v>99</v>
      </c>
      <c r="G155" s="8">
        <v>6481200</v>
      </c>
      <c r="H155" s="8">
        <v>6481200</v>
      </c>
      <c r="I155" s="9">
        <v>1</v>
      </c>
      <c r="J155" s="6"/>
      <c r="K155" s="6"/>
      <c r="L155" s="6"/>
      <c r="M155" s="6"/>
      <c r="N155" s="7"/>
      <c r="O155" s="11"/>
    </row>
    <row r="156" spans="1:15" s="10" customFormat="1" ht="68.25" customHeight="1" x14ac:dyDescent="0.15">
      <c r="A156" s="4" t="s">
        <v>100</v>
      </c>
      <c r="B156" s="5" t="s">
        <v>28</v>
      </c>
      <c r="C156" s="6"/>
      <c r="D156" s="5"/>
      <c r="E156" s="12"/>
      <c r="F156" s="2" t="s">
        <v>99</v>
      </c>
      <c r="G156" s="8">
        <v>1378300</v>
      </c>
      <c r="H156" s="8">
        <v>1377200</v>
      </c>
      <c r="I156" s="9">
        <v>0.999</v>
      </c>
      <c r="J156" s="6"/>
      <c r="K156" s="6"/>
      <c r="L156" s="6"/>
      <c r="M156" s="6"/>
      <c r="N156" s="7"/>
      <c r="O156" s="11"/>
    </row>
    <row r="157" spans="1:15" s="10" customFormat="1" ht="68.25" customHeight="1" x14ac:dyDescent="0.15">
      <c r="A157" s="4" t="s">
        <v>254</v>
      </c>
      <c r="B157" s="5" t="s">
        <v>28</v>
      </c>
      <c r="C157" s="6"/>
      <c r="D157" s="5"/>
      <c r="E157" s="12"/>
      <c r="F157" s="2" t="s">
        <v>99</v>
      </c>
      <c r="G157" s="8"/>
      <c r="H157" s="8">
        <v>3587100</v>
      </c>
      <c r="I157" s="9"/>
      <c r="J157" s="6"/>
      <c r="K157" s="6"/>
      <c r="L157" s="6"/>
      <c r="M157" s="6"/>
      <c r="N157" s="7"/>
      <c r="O157" s="11"/>
    </row>
    <row r="158" spans="1:15" s="10" customFormat="1" ht="68.25" customHeight="1" x14ac:dyDescent="0.15">
      <c r="A158" s="4" t="s">
        <v>255</v>
      </c>
      <c r="B158" s="5" t="s">
        <v>28</v>
      </c>
      <c r="C158" s="6"/>
      <c r="D158" s="5"/>
      <c r="E158" s="12"/>
      <c r="F158" s="2" t="s">
        <v>99</v>
      </c>
      <c r="G158" s="8"/>
      <c r="H158" s="8">
        <v>8833000</v>
      </c>
      <c r="I158" s="9"/>
      <c r="J158" s="6"/>
      <c r="K158" s="6"/>
      <c r="L158" s="6"/>
      <c r="M158" s="6"/>
      <c r="N158" s="7"/>
      <c r="O158" s="11"/>
    </row>
    <row r="159" spans="1:15" s="10" customFormat="1" ht="68.25" customHeight="1" x14ac:dyDescent="0.15">
      <c r="A159" s="4" t="s">
        <v>256</v>
      </c>
      <c r="B159" s="5" t="s">
        <v>28</v>
      </c>
      <c r="C159" s="6" t="s">
        <v>325</v>
      </c>
      <c r="D159" s="5" t="s">
        <v>257</v>
      </c>
      <c r="E159" s="12" t="s">
        <v>258</v>
      </c>
      <c r="F159" s="2" t="s">
        <v>99</v>
      </c>
      <c r="G159" s="8">
        <v>3124440</v>
      </c>
      <c r="H159" s="8">
        <v>3124440</v>
      </c>
      <c r="I159" s="9">
        <v>1</v>
      </c>
      <c r="J159" s="6"/>
      <c r="K159" s="6"/>
      <c r="L159" s="6"/>
      <c r="M159" s="6"/>
      <c r="N159" s="7"/>
      <c r="O159" s="11"/>
    </row>
    <row r="160" spans="1:15" s="10" customFormat="1" ht="68.25" customHeight="1" x14ac:dyDescent="0.15">
      <c r="A160" s="4" t="s">
        <v>259</v>
      </c>
      <c r="B160" s="5" t="s">
        <v>28</v>
      </c>
      <c r="C160" s="6"/>
      <c r="D160" s="5"/>
      <c r="E160" s="12"/>
      <c r="F160" s="2" t="s">
        <v>99</v>
      </c>
      <c r="G160" s="8">
        <v>9340100</v>
      </c>
      <c r="H160" s="8">
        <v>9340100</v>
      </c>
      <c r="I160" s="9">
        <v>1</v>
      </c>
      <c r="J160" s="6"/>
      <c r="K160" s="6"/>
      <c r="L160" s="6"/>
      <c r="M160" s="6"/>
      <c r="N160" s="7"/>
      <c r="O160" s="11"/>
    </row>
    <row r="161" spans="1:15" s="10" customFormat="1" ht="68.25" customHeight="1" x14ac:dyDescent="0.15">
      <c r="A161" s="4" t="s">
        <v>260</v>
      </c>
      <c r="B161" s="5" t="s">
        <v>28</v>
      </c>
      <c r="C161" s="6"/>
      <c r="D161" s="5"/>
      <c r="E161" s="12"/>
      <c r="F161" s="2" t="s">
        <v>99</v>
      </c>
      <c r="G161" s="8"/>
      <c r="H161" s="8">
        <v>7779200</v>
      </c>
      <c r="I161" s="9"/>
      <c r="J161" s="6"/>
      <c r="K161" s="6"/>
      <c r="L161" s="6"/>
      <c r="M161" s="6"/>
      <c r="N161" s="7"/>
      <c r="O161" s="11"/>
    </row>
    <row r="162" spans="1:15" s="10" customFormat="1" ht="68.25" customHeight="1" x14ac:dyDescent="0.15">
      <c r="A162" s="4" t="s">
        <v>261</v>
      </c>
      <c r="B162" s="5" t="s">
        <v>28</v>
      </c>
      <c r="C162" s="6"/>
      <c r="D162" s="5"/>
      <c r="E162" s="12"/>
      <c r="F162" s="2" t="s">
        <v>99</v>
      </c>
      <c r="G162" s="8"/>
      <c r="H162" s="8">
        <v>5238200</v>
      </c>
      <c r="I162" s="9"/>
      <c r="J162" s="6"/>
      <c r="K162" s="6"/>
      <c r="L162" s="6"/>
      <c r="M162" s="6"/>
      <c r="N162" s="7"/>
      <c r="O162" s="11"/>
    </row>
    <row r="163" spans="1:15" s="10" customFormat="1" ht="60" customHeight="1" x14ac:dyDescent="0.15">
      <c r="A163" s="4" t="s">
        <v>262</v>
      </c>
      <c r="B163" s="5" t="s">
        <v>263</v>
      </c>
      <c r="C163" s="6"/>
      <c r="D163" s="5"/>
      <c r="E163" s="12"/>
      <c r="F163" s="2" t="s">
        <v>99</v>
      </c>
      <c r="G163" s="8"/>
      <c r="H163" s="8">
        <v>7772600</v>
      </c>
      <c r="I163" s="9"/>
      <c r="J163" s="6"/>
      <c r="K163" s="6"/>
      <c r="L163" s="6"/>
      <c r="M163" s="6"/>
      <c r="N163" s="7"/>
      <c r="O163" s="11"/>
    </row>
    <row r="164" spans="1:15" s="10" customFormat="1" ht="60" customHeight="1" x14ac:dyDescent="0.15">
      <c r="A164" s="4" t="s">
        <v>264</v>
      </c>
      <c r="B164" s="5" t="s">
        <v>263</v>
      </c>
      <c r="C164" s="6"/>
      <c r="D164" s="5"/>
      <c r="E164" s="12"/>
      <c r="F164" s="2" t="s">
        <v>99</v>
      </c>
      <c r="G164" s="8"/>
      <c r="H164" s="8">
        <v>1063920</v>
      </c>
      <c r="I164" s="9"/>
      <c r="J164" s="6"/>
      <c r="K164" s="6"/>
      <c r="L164" s="6"/>
      <c r="M164" s="6"/>
      <c r="N164" s="7"/>
      <c r="O164" s="11"/>
    </row>
    <row r="165" spans="1:15" s="10" customFormat="1" ht="60" customHeight="1" x14ac:dyDescent="0.15">
      <c r="A165" s="4" t="s">
        <v>265</v>
      </c>
      <c r="B165" s="5" t="s">
        <v>263</v>
      </c>
      <c r="C165" s="6"/>
      <c r="D165" s="5"/>
      <c r="E165" s="12"/>
      <c r="F165" s="2" t="s">
        <v>99</v>
      </c>
      <c r="G165" s="8">
        <v>2999700</v>
      </c>
      <c r="H165" s="8">
        <v>2997500</v>
      </c>
      <c r="I165" s="9">
        <v>0.999</v>
      </c>
      <c r="J165" s="6"/>
      <c r="K165" s="6"/>
      <c r="L165" s="6"/>
      <c r="M165" s="6"/>
      <c r="N165" s="7"/>
      <c r="O165" s="11"/>
    </row>
    <row r="166" spans="1:15" s="10" customFormat="1" ht="60" customHeight="1" x14ac:dyDescent="0.15">
      <c r="A166" s="4" t="s">
        <v>164</v>
      </c>
      <c r="B166" s="5" t="s">
        <v>263</v>
      </c>
      <c r="C166" s="6"/>
      <c r="D166" s="5"/>
      <c r="E166" s="12"/>
      <c r="F166" s="2" t="s">
        <v>99</v>
      </c>
      <c r="G166" s="8"/>
      <c r="H166" s="8">
        <v>4063400</v>
      </c>
      <c r="I166" s="9"/>
      <c r="J166" s="6"/>
      <c r="K166" s="6"/>
      <c r="L166" s="6"/>
      <c r="M166" s="6"/>
      <c r="N166" s="7"/>
      <c r="O166" s="11"/>
    </row>
    <row r="167" spans="1:15" s="10" customFormat="1" ht="60" customHeight="1" x14ac:dyDescent="0.15">
      <c r="A167" s="4" t="s">
        <v>212</v>
      </c>
      <c r="B167" s="5" t="s">
        <v>263</v>
      </c>
      <c r="C167" s="6"/>
      <c r="D167" s="5"/>
      <c r="E167" s="12"/>
      <c r="F167" s="2" t="s">
        <v>99</v>
      </c>
      <c r="G167" s="8"/>
      <c r="H167" s="8">
        <v>4697000</v>
      </c>
      <c r="I167" s="9"/>
      <c r="J167" s="6"/>
      <c r="K167" s="6"/>
      <c r="L167" s="6"/>
      <c r="M167" s="6"/>
      <c r="N167" s="7"/>
      <c r="O167" s="11"/>
    </row>
    <row r="168" spans="1:15" s="10" customFormat="1" ht="60" customHeight="1" x14ac:dyDescent="0.15">
      <c r="A168" s="4" t="s">
        <v>266</v>
      </c>
      <c r="B168" s="5" t="s">
        <v>263</v>
      </c>
      <c r="C168" s="6"/>
      <c r="D168" s="5"/>
      <c r="E168" s="12"/>
      <c r="F168" s="2" t="s">
        <v>99</v>
      </c>
      <c r="G168" s="8"/>
      <c r="H168" s="8">
        <v>1400300</v>
      </c>
      <c r="I168" s="9"/>
      <c r="J168" s="6"/>
      <c r="K168" s="6"/>
      <c r="L168" s="6"/>
      <c r="M168" s="6"/>
      <c r="N168" s="7"/>
      <c r="O168" s="11"/>
    </row>
    <row r="169" spans="1:15" s="10" customFormat="1" ht="60" customHeight="1" x14ac:dyDescent="0.15">
      <c r="A169" s="4" t="s">
        <v>267</v>
      </c>
      <c r="B169" s="5" t="s">
        <v>263</v>
      </c>
      <c r="C169" s="6" t="s">
        <v>326</v>
      </c>
      <c r="D169" s="5" t="s">
        <v>63</v>
      </c>
      <c r="E169" s="12" t="s">
        <v>64</v>
      </c>
      <c r="F169" s="2" t="s">
        <v>268</v>
      </c>
      <c r="G169" s="8">
        <v>1210000</v>
      </c>
      <c r="H169" s="8">
        <v>1210000</v>
      </c>
      <c r="I169" s="9">
        <v>1</v>
      </c>
      <c r="J169" s="6"/>
      <c r="K169" s="6"/>
      <c r="L169" s="6"/>
      <c r="M169" s="6"/>
      <c r="N169" s="7"/>
      <c r="O169" s="11"/>
    </row>
    <row r="170" spans="1:15" s="10" customFormat="1" ht="60" customHeight="1" x14ac:dyDescent="0.15">
      <c r="A170" s="4" t="s">
        <v>269</v>
      </c>
      <c r="B170" s="5" t="s">
        <v>263</v>
      </c>
      <c r="C170" s="6"/>
      <c r="D170" s="5"/>
      <c r="E170" s="12"/>
      <c r="F170" s="2" t="s">
        <v>270</v>
      </c>
      <c r="G170" s="8"/>
      <c r="H170" s="8">
        <v>7651600</v>
      </c>
      <c r="I170" s="9"/>
      <c r="J170" s="6"/>
      <c r="K170" s="6"/>
      <c r="L170" s="6"/>
      <c r="M170" s="6"/>
      <c r="N170" s="7"/>
      <c r="O170" s="11"/>
    </row>
    <row r="171" spans="1:15" s="10" customFormat="1" ht="60" customHeight="1" x14ac:dyDescent="0.15">
      <c r="A171" s="4" t="s">
        <v>35</v>
      </c>
      <c r="B171" s="5" t="s">
        <v>263</v>
      </c>
      <c r="C171" s="6"/>
      <c r="D171" s="5"/>
      <c r="E171" s="12"/>
      <c r="F171" s="2" t="s">
        <v>271</v>
      </c>
      <c r="G171" s="8">
        <v>38445000</v>
      </c>
      <c r="H171" s="8">
        <v>38439500</v>
      </c>
      <c r="I171" s="9">
        <v>0.999</v>
      </c>
      <c r="J171" s="6"/>
      <c r="K171" s="6"/>
      <c r="L171" s="6"/>
      <c r="M171" s="6"/>
      <c r="N171" s="7"/>
      <c r="O171" s="11"/>
    </row>
    <row r="172" spans="1:15" s="10" customFormat="1" ht="60" customHeight="1" x14ac:dyDescent="0.15">
      <c r="A172" s="4" t="s">
        <v>37</v>
      </c>
      <c r="B172" s="5" t="s">
        <v>263</v>
      </c>
      <c r="C172" s="6"/>
      <c r="D172" s="5"/>
      <c r="E172" s="12"/>
      <c r="F172" s="2" t="s">
        <v>271</v>
      </c>
      <c r="G172" s="8">
        <v>1545500</v>
      </c>
      <c r="H172" s="8">
        <v>1544400</v>
      </c>
      <c r="I172" s="9">
        <v>0.999</v>
      </c>
      <c r="J172" s="6"/>
      <c r="K172" s="6"/>
      <c r="L172" s="6"/>
      <c r="M172" s="6"/>
      <c r="N172" s="7"/>
      <c r="O172" s="11"/>
    </row>
    <row r="173" spans="1:15" s="10" customFormat="1" ht="60" customHeight="1" x14ac:dyDescent="0.15">
      <c r="A173" s="4" t="s">
        <v>80</v>
      </c>
      <c r="B173" s="5" t="s">
        <v>263</v>
      </c>
      <c r="C173" s="6"/>
      <c r="D173" s="5"/>
      <c r="E173" s="12"/>
      <c r="F173" s="2" t="s">
        <v>99</v>
      </c>
      <c r="G173" s="8"/>
      <c r="H173" s="8">
        <v>1556500</v>
      </c>
      <c r="I173" s="9"/>
      <c r="J173" s="6"/>
      <c r="K173" s="6"/>
      <c r="L173" s="6"/>
      <c r="M173" s="6"/>
      <c r="N173" s="7"/>
      <c r="O173" s="11"/>
    </row>
    <row r="174" spans="1:15" s="10" customFormat="1" ht="60" customHeight="1" x14ac:dyDescent="0.15">
      <c r="A174" s="4" t="s">
        <v>272</v>
      </c>
      <c r="B174" s="5" t="s">
        <v>263</v>
      </c>
      <c r="C174" s="6"/>
      <c r="D174" s="5"/>
      <c r="E174" s="12"/>
      <c r="F174" s="2" t="s">
        <v>99</v>
      </c>
      <c r="G174" s="8"/>
      <c r="H174" s="8">
        <v>70471500</v>
      </c>
      <c r="I174" s="9"/>
      <c r="J174" s="6"/>
      <c r="K174" s="6"/>
      <c r="L174" s="6"/>
      <c r="M174" s="6"/>
      <c r="N174" s="7"/>
      <c r="O174" s="11"/>
    </row>
    <row r="175" spans="1:15" s="10" customFormat="1" ht="60" customHeight="1" x14ac:dyDescent="0.15">
      <c r="A175" s="4" t="s">
        <v>273</v>
      </c>
      <c r="B175" s="5" t="s">
        <v>263</v>
      </c>
      <c r="C175" s="6"/>
      <c r="D175" s="5"/>
      <c r="E175" s="12"/>
      <c r="F175" s="2" t="s">
        <v>99</v>
      </c>
      <c r="G175" s="8"/>
      <c r="H175" s="8">
        <v>4734400</v>
      </c>
      <c r="I175" s="9"/>
      <c r="J175" s="6"/>
      <c r="K175" s="6"/>
      <c r="L175" s="6"/>
      <c r="M175" s="6"/>
      <c r="N175" s="7"/>
      <c r="O175" s="11"/>
    </row>
    <row r="176" spans="1:15" s="10" customFormat="1" ht="60" customHeight="1" x14ac:dyDescent="0.15">
      <c r="A176" s="4" t="s">
        <v>262</v>
      </c>
      <c r="B176" s="5" t="s">
        <v>263</v>
      </c>
      <c r="C176" s="6"/>
      <c r="D176" s="5"/>
      <c r="E176" s="12"/>
      <c r="F176" s="2" t="s">
        <v>99</v>
      </c>
      <c r="G176" s="8"/>
      <c r="H176" s="8">
        <v>4568300</v>
      </c>
      <c r="I176" s="9"/>
      <c r="J176" s="6"/>
      <c r="K176" s="6"/>
      <c r="L176" s="6"/>
      <c r="M176" s="6"/>
      <c r="N176" s="7"/>
      <c r="O176" s="11"/>
    </row>
    <row r="177" spans="1:15" s="10" customFormat="1" ht="60" customHeight="1" x14ac:dyDescent="0.15">
      <c r="A177" s="4" t="s">
        <v>274</v>
      </c>
      <c r="B177" s="5" t="s">
        <v>263</v>
      </c>
      <c r="C177" s="6"/>
      <c r="D177" s="5"/>
      <c r="E177" s="12"/>
      <c r="F177" s="2" t="s">
        <v>99</v>
      </c>
      <c r="G177" s="8"/>
      <c r="H177" s="8">
        <v>2236300</v>
      </c>
      <c r="I177" s="9"/>
      <c r="J177" s="6"/>
      <c r="K177" s="6"/>
      <c r="L177" s="6"/>
      <c r="M177" s="6"/>
      <c r="N177" s="7"/>
      <c r="O177" s="11"/>
    </row>
    <row r="178" spans="1:15" s="10" customFormat="1" ht="60" customHeight="1" x14ac:dyDescent="0.15">
      <c r="A178" s="4" t="s">
        <v>275</v>
      </c>
      <c r="B178" s="5" t="s">
        <v>263</v>
      </c>
      <c r="C178" s="6"/>
      <c r="D178" s="5"/>
      <c r="E178" s="12"/>
      <c r="F178" s="2" t="s">
        <v>99</v>
      </c>
      <c r="G178" s="8"/>
      <c r="H178" s="8">
        <v>10015500</v>
      </c>
      <c r="I178" s="9"/>
      <c r="J178" s="6"/>
      <c r="K178" s="6"/>
      <c r="L178" s="6"/>
      <c r="M178" s="6"/>
      <c r="N178" s="7"/>
      <c r="O178" s="11"/>
    </row>
    <row r="179" spans="1:15" s="10" customFormat="1" ht="60" customHeight="1" x14ac:dyDescent="0.15">
      <c r="A179" s="4" t="s">
        <v>276</v>
      </c>
      <c r="B179" s="5" t="s">
        <v>263</v>
      </c>
      <c r="C179" s="6"/>
      <c r="D179" s="5"/>
      <c r="E179" s="12"/>
      <c r="F179" s="2" t="s">
        <v>99</v>
      </c>
      <c r="G179" s="8"/>
      <c r="H179" s="8">
        <v>13209900</v>
      </c>
      <c r="I179" s="9"/>
      <c r="J179" s="6"/>
      <c r="K179" s="6"/>
      <c r="L179" s="6"/>
      <c r="M179" s="6"/>
      <c r="N179" s="7"/>
      <c r="O179" s="11"/>
    </row>
    <row r="180" spans="1:15" s="10" customFormat="1" ht="60" customHeight="1" x14ac:dyDescent="0.15">
      <c r="A180" s="4" t="s">
        <v>277</v>
      </c>
      <c r="B180" s="5" t="s">
        <v>263</v>
      </c>
      <c r="C180" s="6"/>
      <c r="D180" s="5"/>
      <c r="E180" s="12"/>
      <c r="F180" s="2" t="s">
        <v>99</v>
      </c>
      <c r="G180" s="8"/>
      <c r="H180" s="8">
        <v>5462600</v>
      </c>
      <c r="I180" s="9"/>
      <c r="J180" s="6"/>
      <c r="K180" s="6"/>
      <c r="L180" s="6"/>
      <c r="M180" s="6"/>
      <c r="N180" s="7"/>
      <c r="O180" s="11"/>
    </row>
    <row r="181" spans="1:15" s="10" customFormat="1" ht="60" customHeight="1" x14ac:dyDescent="0.15">
      <c r="A181" s="4" t="s">
        <v>278</v>
      </c>
      <c r="B181" s="5" t="s">
        <v>263</v>
      </c>
      <c r="C181" s="6"/>
      <c r="D181" s="5"/>
      <c r="E181" s="12"/>
      <c r="F181" s="2" t="s">
        <v>99</v>
      </c>
      <c r="G181" s="8"/>
      <c r="H181" s="8">
        <v>1712700</v>
      </c>
      <c r="I181" s="9"/>
      <c r="J181" s="6"/>
      <c r="K181" s="6"/>
      <c r="L181" s="6"/>
      <c r="M181" s="6"/>
      <c r="N181" s="7"/>
      <c r="O181" s="11"/>
    </row>
    <row r="182" spans="1:15" s="10" customFormat="1" ht="60" customHeight="1" x14ac:dyDescent="0.15">
      <c r="A182" s="4" t="s">
        <v>279</v>
      </c>
      <c r="B182" s="5" t="s">
        <v>263</v>
      </c>
      <c r="C182" s="6"/>
      <c r="D182" s="5"/>
      <c r="E182" s="12"/>
      <c r="F182" s="2" t="s">
        <v>99</v>
      </c>
      <c r="G182" s="8"/>
      <c r="H182" s="8">
        <v>1771000</v>
      </c>
      <c r="I182" s="9"/>
      <c r="J182" s="6"/>
      <c r="K182" s="6"/>
      <c r="L182" s="6"/>
      <c r="M182" s="6"/>
      <c r="N182" s="7"/>
      <c r="O182" s="11"/>
    </row>
    <row r="183" spans="1:15" s="10" customFormat="1" ht="60" customHeight="1" x14ac:dyDescent="0.15">
      <c r="A183" s="4" t="s">
        <v>280</v>
      </c>
      <c r="B183" s="5" t="s">
        <v>263</v>
      </c>
      <c r="C183" s="6"/>
      <c r="D183" s="5"/>
      <c r="E183" s="12"/>
      <c r="F183" s="2" t="s">
        <v>99</v>
      </c>
      <c r="G183" s="8"/>
      <c r="H183" s="8">
        <v>95755000</v>
      </c>
      <c r="I183" s="9"/>
      <c r="J183" s="6"/>
      <c r="K183" s="6"/>
      <c r="L183" s="6"/>
      <c r="M183" s="6"/>
      <c r="N183" s="7"/>
      <c r="O183" s="11"/>
    </row>
    <row r="184" spans="1:15" s="10" customFormat="1" ht="60" customHeight="1" x14ac:dyDescent="0.15">
      <c r="A184" s="4" t="s">
        <v>281</v>
      </c>
      <c r="B184" s="5" t="s">
        <v>263</v>
      </c>
      <c r="C184" s="6"/>
      <c r="D184" s="5"/>
      <c r="E184" s="12"/>
      <c r="F184" s="2" t="s">
        <v>99</v>
      </c>
      <c r="G184" s="8"/>
      <c r="H184" s="8">
        <v>2695000</v>
      </c>
      <c r="I184" s="9"/>
      <c r="J184" s="6"/>
      <c r="K184" s="6"/>
      <c r="L184" s="6"/>
      <c r="M184" s="6"/>
      <c r="N184" s="7"/>
      <c r="O184" s="11"/>
    </row>
    <row r="185" spans="1:15" s="10" customFormat="1" ht="60" customHeight="1" x14ac:dyDescent="0.15">
      <c r="A185" s="4" t="s">
        <v>282</v>
      </c>
      <c r="B185" s="5" t="s">
        <v>263</v>
      </c>
      <c r="C185" s="6"/>
      <c r="D185" s="5"/>
      <c r="E185" s="12"/>
      <c r="F185" s="2" t="s">
        <v>99</v>
      </c>
      <c r="G185" s="8"/>
      <c r="H185" s="8">
        <v>9515000</v>
      </c>
      <c r="I185" s="9"/>
      <c r="J185" s="6"/>
      <c r="K185" s="6"/>
      <c r="L185" s="6"/>
      <c r="M185" s="6"/>
      <c r="N185" s="7"/>
      <c r="O185" s="11"/>
    </row>
    <row r="186" spans="1:15" s="10" customFormat="1" ht="60" customHeight="1" x14ac:dyDescent="0.15">
      <c r="A186" s="4" t="s">
        <v>37</v>
      </c>
      <c r="B186" s="5" t="s">
        <v>263</v>
      </c>
      <c r="C186" s="6"/>
      <c r="D186" s="5"/>
      <c r="E186" s="12"/>
      <c r="F186" s="2" t="s">
        <v>271</v>
      </c>
      <c r="G186" s="8">
        <v>3630000</v>
      </c>
      <c r="H186" s="8">
        <v>3630000</v>
      </c>
      <c r="I186" s="9">
        <v>1</v>
      </c>
      <c r="J186" s="6"/>
      <c r="K186" s="6"/>
      <c r="L186" s="6"/>
      <c r="M186" s="6"/>
      <c r="N186" s="7"/>
      <c r="O186" s="11"/>
    </row>
    <row r="187" spans="1:15" s="10" customFormat="1" ht="60" customHeight="1" x14ac:dyDescent="0.15">
      <c r="A187" s="4" t="s">
        <v>283</v>
      </c>
      <c r="B187" s="5" t="s">
        <v>263</v>
      </c>
      <c r="C187" s="6"/>
      <c r="D187" s="5"/>
      <c r="E187" s="12"/>
      <c r="F187" s="2" t="s">
        <v>99</v>
      </c>
      <c r="G187" s="8"/>
      <c r="H187" s="8">
        <v>2266000</v>
      </c>
      <c r="I187" s="9"/>
      <c r="J187" s="6"/>
      <c r="K187" s="6"/>
      <c r="L187" s="6"/>
      <c r="M187" s="6"/>
      <c r="N187" s="7"/>
      <c r="O187" s="11"/>
    </row>
    <row r="188" spans="1:15" s="10" customFormat="1" ht="60" customHeight="1" x14ac:dyDescent="0.15">
      <c r="A188" s="4" t="s">
        <v>284</v>
      </c>
      <c r="B188" s="5" t="s">
        <v>263</v>
      </c>
      <c r="C188" s="6"/>
      <c r="D188" s="5"/>
      <c r="E188" s="12"/>
      <c r="F188" s="2" t="s">
        <v>99</v>
      </c>
      <c r="G188" s="8">
        <v>1101100</v>
      </c>
      <c r="H188" s="8">
        <v>1101100</v>
      </c>
      <c r="I188" s="9">
        <v>1</v>
      </c>
      <c r="J188" s="6"/>
      <c r="K188" s="6"/>
      <c r="L188" s="6"/>
      <c r="M188" s="6"/>
      <c r="N188" s="7"/>
      <c r="O188" s="11"/>
    </row>
    <row r="189" spans="1:15" s="10" customFormat="1" ht="60" customHeight="1" x14ac:dyDescent="0.15">
      <c r="A189" s="4" t="s">
        <v>285</v>
      </c>
      <c r="B189" s="5" t="s">
        <v>263</v>
      </c>
      <c r="C189" s="6"/>
      <c r="D189" s="5"/>
      <c r="E189" s="12"/>
      <c r="F189" s="2" t="s">
        <v>99</v>
      </c>
      <c r="G189" s="8"/>
      <c r="H189" s="8">
        <v>2920500</v>
      </c>
      <c r="I189" s="9"/>
      <c r="J189" s="6"/>
      <c r="K189" s="6"/>
      <c r="L189" s="6"/>
      <c r="M189" s="6"/>
      <c r="N189" s="7"/>
      <c r="O189" s="11"/>
    </row>
    <row r="190" spans="1:15" s="10" customFormat="1" ht="60" customHeight="1" x14ac:dyDescent="0.15">
      <c r="A190" s="4" t="s">
        <v>286</v>
      </c>
      <c r="B190" s="5" t="s">
        <v>263</v>
      </c>
      <c r="C190" s="6"/>
      <c r="D190" s="5"/>
      <c r="E190" s="12"/>
      <c r="F190" s="2" t="s">
        <v>99</v>
      </c>
      <c r="G190" s="8"/>
      <c r="H190" s="8">
        <v>2266000</v>
      </c>
      <c r="I190" s="9"/>
      <c r="J190" s="6"/>
      <c r="K190" s="6"/>
      <c r="L190" s="6"/>
      <c r="M190" s="6"/>
      <c r="N190" s="7"/>
      <c r="O190" s="11"/>
    </row>
    <row r="191" spans="1:15" s="10" customFormat="1" ht="60" customHeight="1" x14ac:dyDescent="0.15">
      <c r="A191" s="4" t="s">
        <v>287</v>
      </c>
      <c r="B191" s="5" t="s">
        <v>263</v>
      </c>
      <c r="C191" s="6" t="s">
        <v>327</v>
      </c>
      <c r="D191" s="5" t="s">
        <v>288</v>
      </c>
      <c r="E191" s="12" t="s">
        <v>289</v>
      </c>
      <c r="F191" s="2" t="s">
        <v>99</v>
      </c>
      <c r="G191" s="8">
        <v>13418900</v>
      </c>
      <c r="H191" s="8">
        <v>13417800</v>
      </c>
      <c r="I191" s="9">
        <v>0.999</v>
      </c>
      <c r="J191" s="6"/>
      <c r="K191" s="6"/>
      <c r="L191" s="6"/>
      <c r="M191" s="6"/>
      <c r="N191" s="7"/>
      <c r="O191" s="11"/>
    </row>
    <row r="192" spans="1:15" s="10" customFormat="1" ht="60" customHeight="1" x14ac:dyDescent="0.15">
      <c r="A192" s="4" t="s">
        <v>290</v>
      </c>
      <c r="B192" s="5" t="s">
        <v>263</v>
      </c>
      <c r="C192" s="6" t="s">
        <v>327</v>
      </c>
      <c r="D192" s="5" t="s">
        <v>98</v>
      </c>
      <c r="E192" s="12" t="s">
        <v>27</v>
      </c>
      <c r="F192" s="2" t="s">
        <v>99</v>
      </c>
      <c r="G192" s="8">
        <v>1133000</v>
      </c>
      <c r="H192" s="8">
        <v>1127280</v>
      </c>
      <c r="I192" s="9">
        <v>0.99399999999999999</v>
      </c>
      <c r="J192" s="6"/>
      <c r="K192" s="6"/>
      <c r="L192" s="6"/>
      <c r="M192" s="6"/>
      <c r="N192" s="7"/>
      <c r="O192" s="11"/>
    </row>
    <row r="193" spans="1:17" s="10" customFormat="1" ht="60" customHeight="1" x14ac:dyDescent="0.15">
      <c r="A193" s="4" t="s">
        <v>291</v>
      </c>
      <c r="B193" s="5" t="s">
        <v>263</v>
      </c>
      <c r="C193" s="6" t="s">
        <v>327</v>
      </c>
      <c r="D193" s="5" t="s">
        <v>98</v>
      </c>
      <c r="E193" s="12" t="s">
        <v>27</v>
      </c>
      <c r="F193" s="2" t="s">
        <v>99</v>
      </c>
      <c r="G193" s="8">
        <v>1148400</v>
      </c>
      <c r="H193" s="8">
        <v>1144000</v>
      </c>
      <c r="I193" s="9">
        <v>0.996</v>
      </c>
      <c r="J193" s="6"/>
      <c r="K193" s="6"/>
      <c r="L193" s="6"/>
      <c r="M193" s="6"/>
      <c r="N193" s="7"/>
      <c r="O193" s="11"/>
    </row>
    <row r="194" spans="1:17" s="10" customFormat="1" ht="60" customHeight="1" x14ac:dyDescent="0.15">
      <c r="A194" s="4" t="s">
        <v>292</v>
      </c>
      <c r="B194" s="5" t="s">
        <v>263</v>
      </c>
      <c r="C194" s="6" t="s">
        <v>328</v>
      </c>
      <c r="D194" s="5" t="s">
        <v>159</v>
      </c>
      <c r="E194" s="12" t="s">
        <v>75</v>
      </c>
      <c r="F194" s="2" t="s">
        <v>99</v>
      </c>
      <c r="G194" s="8">
        <v>9506200</v>
      </c>
      <c r="H194" s="8">
        <v>9504000</v>
      </c>
      <c r="I194" s="9">
        <v>0.999</v>
      </c>
      <c r="J194" s="6"/>
      <c r="K194" s="6"/>
      <c r="L194" s="6"/>
      <c r="M194" s="6"/>
      <c r="N194" s="7"/>
      <c r="O194" s="11"/>
    </row>
    <row r="195" spans="1:17" s="10" customFormat="1" ht="60" customHeight="1" x14ac:dyDescent="0.15">
      <c r="A195" s="4" t="s">
        <v>293</v>
      </c>
      <c r="B195" s="5" t="s">
        <v>263</v>
      </c>
      <c r="C195" s="6" t="s">
        <v>329</v>
      </c>
      <c r="D195" s="5" t="s">
        <v>86</v>
      </c>
      <c r="E195" s="12" t="s">
        <v>87</v>
      </c>
      <c r="F195" s="2" t="s">
        <v>99</v>
      </c>
      <c r="G195" s="8"/>
      <c r="H195" s="8">
        <v>7172000</v>
      </c>
      <c r="I195" s="9"/>
      <c r="J195" s="6"/>
      <c r="K195" s="6"/>
      <c r="L195" s="6"/>
      <c r="M195" s="6"/>
      <c r="N195" s="7"/>
      <c r="O195" s="11"/>
    </row>
    <row r="196" spans="1:17" s="10" customFormat="1" ht="60" customHeight="1" x14ac:dyDescent="0.15">
      <c r="A196" s="4" t="s">
        <v>294</v>
      </c>
      <c r="B196" s="5" t="s">
        <v>263</v>
      </c>
      <c r="C196" s="6"/>
      <c r="D196" s="5"/>
      <c r="E196" s="12"/>
      <c r="F196" s="2" t="s">
        <v>271</v>
      </c>
      <c r="G196" s="8">
        <v>2536600</v>
      </c>
      <c r="H196" s="8">
        <v>2535500</v>
      </c>
      <c r="I196" s="9">
        <v>0.999</v>
      </c>
      <c r="J196" s="6"/>
      <c r="K196" s="6"/>
      <c r="L196" s="6"/>
      <c r="M196" s="6"/>
      <c r="N196" s="7"/>
      <c r="O196" s="11"/>
    </row>
    <row r="197" spans="1:17" s="10" customFormat="1" ht="69.95" customHeight="1" x14ac:dyDescent="0.15">
      <c r="A197" s="4" t="s">
        <v>330</v>
      </c>
      <c r="B197" s="5" t="s">
        <v>263</v>
      </c>
      <c r="C197" s="6"/>
      <c r="D197" s="5"/>
      <c r="E197" s="12"/>
      <c r="F197" s="2" t="s">
        <v>99</v>
      </c>
      <c r="G197" s="8"/>
      <c r="H197" s="8">
        <v>1095160000</v>
      </c>
      <c r="I197" s="9"/>
      <c r="J197" s="6"/>
      <c r="K197" s="6"/>
      <c r="L197" s="6"/>
      <c r="M197" s="6"/>
      <c r="N197" s="7"/>
      <c r="O197" s="11"/>
      <c r="P197" s="14"/>
      <c r="Q197" s="15"/>
    </row>
    <row r="198" spans="1:17" s="10" customFormat="1" ht="69.95" customHeight="1" x14ac:dyDescent="0.15">
      <c r="A198" s="4" t="s">
        <v>36</v>
      </c>
      <c r="B198" s="5" t="s">
        <v>263</v>
      </c>
      <c r="C198" s="6"/>
      <c r="D198" s="5"/>
      <c r="E198" s="12"/>
      <c r="F198" s="2" t="s">
        <v>99</v>
      </c>
      <c r="G198" s="8"/>
      <c r="H198" s="8">
        <v>92290000</v>
      </c>
      <c r="I198" s="9"/>
      <c r="J198" s="6"/>
      <c r="K198" s="6"/>
      <c r="L198" s="6"/>
      <c r="M198" s="6"/>
      <c r="N198" s="7"/>
      <c r="O198" s="11"/>
      <c r="P198" s="14"/>
      <c r="Q198" s="15"/>
    </row>
    <row r="199" spans="1:17" s="10" customFormat="1" ht="69.95" customHeight="1" x14ac:dyDescent="0.15">
      <c r="A199" s="4" t="s">
        <v>50</v>
      </c>
      <c r="B199" s="5" t="s">
        <v>263</v>
      </c>
      <c r="C199" s="6"/>
      <c r="D199" s="5"/>
      <c r="E199" s="12"/>
      <c r="F199" s="2" t="s">
        <v>99</v>
      </c>
      <c r="G199" s="8"/>
      <c r="H199" s="8">
        <v>42476500</v>
      </c>
      <c r="I199" s="9"/>
      <c r="J199" s="6"/>
      <c r="K199" s="6"/>
      <c r="L199" s="6"/>
      <c r="M199" s="6"/>
      <c r="N199" s="7"/>
      <c r="O199" s="11"/>
      <c r="P199" s="14"/>
      <c r="Q199" s="15"/>
    </row>
    <row r="200" spans="1:17" s="10" customFormat="1" ht="69.95" customHeight="1" x14ac:dyDescent="0.15">
      <c r="A200" s="4" t="s">
        <v>331</v>
      </c>
      <c r="B200" s="5" t="s">
        <v>263</v>
      </c>
      <c r="C200" s="6"/>
      <c r="D200" s="5"/>
      <c r="E200" s="12"/>
      <c r="F200" s="2" t="s">
        <v>271</v>
      </c>
      <c r="G200" s="8"/>
      <c r="H200" s="8">
        <v>3929200</v>
      </c>
      <c r="I200" s="9"/>
      <c r="J200" s="6"/>
      <c r="K200" s="6"/>
      <c r="L200" s="6"/>
      <c r="M200" s="6"/>
      <c r="N200" s="7"/>
      <c r="O200" s="11"/>
      <c r="P200" s="14"/>
      <c r="Q200" s="15"/>
    </row>
    <row r="201" spans="1:17" s="10" customFormat="1" ht="69.95" customHeight="1" x14ac:dyDescent="0.15">
      <c r="A201" s="4" t="s">
        <v>332</v>
      </c>
      <c r="B201" s="5" t="s">
        <v>263</v>
      </c>
      <c r="C201" s="6"/>
      <c r="D201" s="5"/>
      <c r="E201" s="12"/>
      <c r="F201" s="2" t="s">
        <v>99</v>
      </c>
      <c r="G201" s="8"/>
      <c r="H201" s="8">
        <v>1882100</v>
      </c>
      <c r="I201" s="9"/>
      <c r="J201" s="6"/>
      <c r="K201" s="6"/>
      <c r="L201" s="6"/>
      <c r="M201" s="6"/>
      <c r="N201" s="7"/>
      <c r="O201" s="11"/>
      <c r="P201" s="14"/>
      <c r="Q201" s="15"/>
    </row>
    <row r="202" spans="1:17" s="10" customFormat="1" ht="69.95" customHeight="1" x14ac:dyDescent="0.15">
      <c r="A202" s="4" t="s">
        <v>103</v>
      </c>
      <c r="B202" s="5" t="s">
        <v>263</v>
      </c>
      <c r="C202" s="6"/>
      <c r="D202" s="5"/>
      <c r="E202" s="12"/>
      <c r="F202" s="2" t="s">
        <v>99</v>
      </c>
      <c r="G202" s="8"/>
      <c r="H202" s="8">
        <v>8717500</v>
      </c>
      <c r="I202" s="9"/>
      <c r="J202" s="6"/>
      <c r="K202" s="6"/>
      <c r="L202" s="6"/>
      <c r="M202" s="6"/>
      <c r="N202" s="7"/>
      <c r="O202" s="11"/>
      <c r="P202" s="14"/>
      <c r="Q202" s="15"/>
    </row>
    <row r="203" spans="1:17" s="10" customFormat="1" ht="69.95" customHeight="1" x14ac:dyDescent="0.15">
      <c r="A203" s="4" t="s">
        <v>333</v>
      </c>
      <c r="B203" s="5" t="s">
        <v>263</v>
      </c>
      <c r="C203" s="6"/>
      <c r="D203" s="5"/>
      <c r="E203" s="12"/>
      <c r="F203" s="2" t="s">
        <v>99</v>
      </c>
      <c r="G203" s="8">
        <v>3118500</v>
      </c>
      <c r="H203" s="8">
        <v>3114100</v>
      </c>
      <c r="I203" s="9">
        <v>0.998</v>
      </c>
      <c r="J203" s="6"/>
      <c r="K203" s="6"/>
      <c r="L203" s="6"/>
      <c r="M203" s="6"/>
      <c r="N203" s="7"/>
      <c r="O203" s="11"/>
      <c r="P203" s="14"/>
      <c r="Q203" s="15"/>
    </row>
    <row r="204" spans="1:17" s="10" customFormat="1" ht="69.95" customHeight="1" x14ac:dyDescent="0.15">
      <c r="A204" s="4" t="s">
        <v>334</v>
      </c>
      <c r="B204" s="5" t="s">
        <v>263</v>
      </c>
      <c r="C204" s="6"/>
      <c r="D204" s="5"/>
      <c r="E204" s="12"/>
      <c r="F204" s="2" t="s">
        <v>271</v>
      </c>
      <c r="G204" s="8"/>
      <c r="H204" s="8">
        <v>8343500</v>
      </c>
      <c r="I204" s="9"/>
      <c r="J204" s="6"/>
      <c r="K204" s="6"/>
      <c r="L204" s="6"/>
      <c r="M204" s="6"/>
      <c r="N204" s="7"/>
      <c r="O204" s="11"/>
      <c r="P204" s="14"/>
      <c r="Q204" s="15"/>
    </row>
    <row r="205" spans="1:17" s="10" customFormat="1" ht="69.95" customHeight="1" x14ac:dyDescent="0.15">
      <c r="A205" s="4" t="s">
        <v>335</v>
      </c>
      <c r="B205" s="5" t="s">
        <v>263</v>
      </c>
      <c r="C205" s="6"/>
      <c r="D205" s="5"/>
      <c r="E205" s="12"/>
      <c r="F205" s="2" t="s">
        <v>99</v>
      </c>
      <c r="G205" s="8"/>
      <c r="H205" s="8">
        <v>1614800</v>
      </c>
      <c r="I205" s="9"/>
      <c r="J205" s="6"/>
      <c r="K205" s="6"/>
      <c r="L205" s="6"/>
      <c r="M205" s="6"/>
      <c r="N205" s="7"/>
      <c r="O205" s="11"/>
      <c r="P205" s="14"/>
      <c r="Q205" s="15"/>
    </row>
    <row r="206" spans="1:17" s="10" customFormat="1" ht="69.95" customHeight="1" x14ac:dyDescent="0.15">
      <c r="A206" s="4" t="s">
        <v>336</v>
      </c>
      <c r="B206" s="5" t="s">
        <v>263</v>
      </c>
      <c r="C206" s="6"/>
      <c r="D206" s="5"/>
      <c r="E206" s="12"/>
      <c r="F206" s="2" t="s">
        <v>99</v>
      </c>
      <c r="G206" s="8"/>
      <c r="H206" s="8">
        <v>3242800</v>
      </c>
      <c r="I206" s="9"/>
      <c r="J206" s="6"/>
      <c r="K206" s="6"/>
      <c r="L206" s="6"/>
      <c r="M206" s="6"/>
      <c r="N206" s="7"/>
      <c r="O206" s="11"/>
      <c r="P206" s="14"/>
      <c r="Q206" s="15"/>
    </row>
    <row r="207" spans="1:17" s="10" customFormat="1" ht="69.95" customHeight="1" x14ac:dyDescent="0.15">
      <c r="A207" s="4" t="s">
        <v>337</v>
      </c>
      <c r="B207" s="5" t="s">
        <v>263</v>
      </c>
      <c r="C207" s="6"/>
      <c r="D207" s="5"/>
      <c r="E207" s="12"/>
      <c r="F207" s="2" t="s">
        <v>99</v>
      </c>
      <c r="G207" s="8"/>
      <c r="H207" s="8">
        <v>3405600</v>
      </c>
      <c r="I207" s="9"/>
      <c r="J207" s="6"/>
      <c r="K207" s="6"/>
      <c r="L207" s="6"/>
      <c r="M207" s="6"/>
      <c r="N207" s="7"/>
      <c r="O207" s="11"/>
      <c r="P207" s="14"/>
      <c r="Q207" s="15"/>
    </row>
    <row r="208" spans="1:17" s="10" customFormat="1" ht="69.95" customHeight="1" x14ac:dyDescent="0.15">
      <c r="A208" s="4" t="s">
        <v>52</v>
      </c>
      <c r="B208" s="5" t="s">
        <v>263</v>
      </c>
      <c r="C208" s="6"/>
      <c r="D208" s="5"/>
      <c r="E208" s="12"/>
      <c r="F208" s="2" t="s">
        <v>99</v>
      </c>
      <c r="G208" s="8">
        <v>1404700</v>
      </c>
      <c r="H208" s="8">
        <v>1402500</v>
      </c>
      <c r="I208" s="9">
        <v>0.998</v>
      </c>
      <c r="J208" s="6"/>
      <c r="K208" s="6"/>
      <c r="L208" s="6"/>
      <c r="M208" s="6"/>
      <c r="N208" s="7"/>
      <c r="O208" s="11"/>
      <c r="P208" s="14"/>
      <c r="Q208" s="15"/>
    </row>
    <row r="209" spans="1:17" s="10" customFormat="1" ht="69.95" customHeight="1" x14ac:dyDescent="0.15">
      <c r="A209" s="4" t="s">
        <v>338</v>
      </c>
      <c r="B209" s="5" t="s">
        <v>263</v>
      </c>
      <c r="C209" s="6"/>
      <c r="D209" s="5"/>
      <c r="E209" s="12"/>
      <c r="F209" s="2" t="s">
        <v>99</v>
      </c>
      <c r="G209" s="8"/>
      <c r="H209" s="8">
        <v>5372400</v>
      </c>
      <c r="I209" s="9"/>
      <c r="J209" s="6"/>
      <c r="K209" s="6"/>
      <c r="L209" s="6"/>
      <c r="M209" s="6"/>
      <c r="N209" s="7"/>
      <c r="O209" s="11"/>
      <c r="P209" s="14"/>
      <c r="Q209" s="15"/>
    </row>
    <row r="210" spans="1:17" s="10" customFormat="1" ht="69.95" customHeight="1" x14ac:dyDescent="0.15">
      <c r="A210" s="4" t="s">
        <v>339</v>
      </c>
      <c r="B210" s="5" t="s">
        <v>263</v>
      </c>
      <c r="C210" s="6"/>
      <c r="D210" s="5"/>
      <c r="E210" s="12"/>
      <c r="F210" s="2" t="s">
        <v>99</v>
      </c>
      <c r="G210" s="8"/>
      <c r="H210" s="8">
        <v>7546000</v>
      </c>
      <c r="I210" s="9"/>
      <c r="J210" s="6"/>
      <c r="K210" s="6"/>
      <c r="L210" s="6"/>
      <c r="M210" s="6"/>
      <c r="N210" s="7"/>
      <c r="O210" s="11"/>
      <c r="P210" s="14"/>
      <c r="Q210" s="15"/>
    </row>
    <row r="211" spans="1:17" s="10" customFormat="1" ht="69.95" customHeight="1" x14ac:dyDescent="0.15">
      <c r="A211" s="4" t="s">
        <v>340</v>
      </c>
      <c r="B211" s="5" t="s">
        <v>263</v>
      </c>
      <c r="C211" s="6"/>
      <c r="D211" s="5"/>
      <c r="E211" s="12"/>
      <c r="F211" s="2" t="s">
        <v>99</v>
      </c>
      <c r="G211" s="8"/>
      <c r="H211" s="8">
        <v>7872700</v>
      </c>
      <c r="I211" s="9"/>
      <c r="J211" s="6"/>
      <c r="K211" s="6"/>
      <c r="L211" s="6"/>
      <c r="M211" s="6"/>
      <c r="N211" s="7"/>
      <c r="O211" s="11"/>
      <c r="P211" s="14"/>
      <c r="Q211" s="15"/>
    </row>
    <row r="212" spans="1:17" s="10" customFormat="1" ht="69.95" customHeight="1" x14ac:dyDescent="0.15">
      <c r="A212" s="4" t="s">
        <v>104</v>
      </c>
      <c r="B212" s="5" t="s">
        <v>263</v>
      </c>
      <c r="C212" s="6"/>
      <c r="D212" s="5"/>
      <c r="E212" s="12"/>
      <c r="F212" s="2" t="s">
        <v>99</v>
      </c>
      <c r="G212" s="8"/>
      <c r="H212" s="8">
        <v>2270400</v>
      </c>
      <c r="I212" s="9"/>
      <c r="J212" s="6"/>
      <c r="K212" s="6"/>
      <c r="L212" s="6"/>
      <c r="M212" s="6"/>
      <c r="N212" s="7"/>
      <c r="O212" s="11"/>
      <c r="P212" s="14"/>
      <c r="Q212" s="15"/>
    </row>
    <row r="213" spans="1:17" s="10" customFormat="1" ht="69.95" customHeight="1" x14ac:dyDescent="0.15">
      <c r="A213" s="4" t="s">
        <v>35</v>
      </c>
      <c r="B213" s="5" t="s">
        <v>263</v>
      </c>
      <c r="C213" s="6"/>
      <c r="D213" s="5"/>
      <c r="E213" s="12"/>
      <c r="F213" s="2" t="s">
        <v>99</v>
      </c>
      <c r="G213" s="8"/>
      <c r="H213" s="8">
        <v>1569480000</v>
      </c>
      <c r="I213" s="9"/>
      <c r="J213" s="6"/>
      <c r="K213" s="6"/>
      <c r="L213" s="6"/>
      <c r="M213" s="6"/>
      <c r="N213" s="7"/>
      <c r="O213" s="11"/>
      <c r="P213" s="14"/>
      <c r="Q213" s="15"/>
    </row>
    <row r="214" spans="1:17" s="10" customFormat="1" ht="69.95" customHeight="1" x14ac:dyDescent="0.15">
      <c r="A214" s="4" t="s">
        <v>37</v>
      </c>
      <c r="B214" s="5" t="s">
        <v>263</v>
      </c>
      <c r="C214" s="6"/>
      <c r="D214" s="5"/>
      <c r="E214" s="12"/>
      <c r="F214" s="2" t="s">
        <v>271</v>
      </c>
      <c r="G214" s="8">
        <v>2857800</v>
      </c>
      <c r="H214" s="8">
        <v>2857800</v>
      </c>
      <c r="I214" s="9">
        <v>1</v>
      </c>
      <c r="J214" s="6"/>
      <c r="K214" s="6"/>
      <c r="L214" s="6"/>
      <c r="M214" s="6"/>
      <c r="N214" s="7"/>
      <c r="O214" s="11"/>
      <c r="P214" s="14"/>
      <c r="Q214" s="15"/>
    </row>
    <row r="215" spans="1:17" s="10" customFormat="1" ht="69.95" customHeight="1" x14ac:dyDescent="0.15">
      <c r="A215" s="4" t="s">
        <v>36</v>
      </c>
      <c r="B215" s="5" t="s">
        <v>263</v>
      </c>
      <c r="C215" s="6"/>
      <c r="D215" s="5"/>
      <c r="E215" s="12"/>
      <c r="F215" s="2" t="s">
        <v>99</v>
      </c>
      <c r="G215" s="8"/>
      <c r="H215" s="8">
        <v>43527000</v>
      </c>
      <c r="I215" s="9"/>
      <c r="J215" s="6"/>
      <c r="K215" s="6"/>
      <c r="L215" s="6"/>
      <c r="M215" s="6"/>
      <c r="N215" s="7"/>
      <c r="O215" s="11"/>
      <c r="P215" s="14"/>
      <c r="Q215" s="15"/>
    </row>
    <row r="216" spans="1:17" s="10" customFormat="1" ht="69.95" customHeight="1" x14ac:dyDescent="0.15">
      <c r="A216" s="4" t="s">
        <v>50</v>
      </c>
      <c r="B216" s="5" t="s">
        <v>263</v>
      </c>
      <c r="C216" s="6"/>
      <c r="D216" s="5"/>
      <c r="E216" s="12"/>
      <c r="F216" s="2" t="s">
        <v>99</v>
      </c>
      <c r="G216" s="8"/>
      <c r="H216" s="8">
        <v>21270150</v>
      </c>
      <c r="I216" s="9"/>
      <c r="J216" s="6"/>
      <c r="K216" s="6"/>
      <c r="L216" s="6"/>
      <c r="M216" s="6"/>
      <c r="N216" s="7"/>
      <c r="O216" s="11"/>
      <c r="P216" s="14"/>
      <c r="Q216" s="15"/>
    </row>
    <row r="217" spans="1:17" s="10" customFormat="1" ht="69.95" customHeight="1" x14ac:dyDescent="0.15">
      <c r="A217" s="4" t="s">
        <v>341</v>
      </c>
      <c r="B217" s="5" t="s">
        <v>263</v>
      </c>
      <c r="C217" s="6"/>
      <c r="D217" s="5"/>
      <c r="E217" s="12"/>
      <c r="F217" s="2" t="s">
        <v>99</v>
      </c>
      <c r="G217" s="8">
        <v>1119800</v>
      </c>
      <c r="H217" s="8">
        <v>1118700</v>
      </c>
      <c r="I217" s="9">
        <v>0.999</v>
      </c>
      <c r="J217" s="6"/>
      <c r="K217" s="6"/>
      <c r="L217" s="6"/>
      <c r="M217" s="6"/>
      <c r="N217" s="7"/>
      <c r="O217" s="11"/>
      <c r="P217" s="14"/>
      <c r="Q217" s="15"/>
    </row>
    <row r="218" spans="1:17" s="10" customFormat="1" ht="69.95" customHeight="1" x14ac:dyDescent="0.15">
      <c r="A218" s="4" t="s">
        <v>332</v>
      </c>
      <c r="B218" s="5" t="s">
        <v>263</v>
      </c>
      <c r="C218" s="6"/>
      <c r="D218" s="5"/>
      <c r="E218" s="12"/>
      <c r="F218" s="2" t="s">
        <v>99</v>
      </c>
      <c r="G218" s="8"/>
      <c r="H218" s="8">
        <v>1301300</v>
      </c>
      <c r="I218" s="9"/>
      <c r="J218" s="6"/>
      <c r="K218" s="6"/>
      <c r="L218" s="6"/>
      <c r="M218" s="6"/>
      <c r="N218" s="7"/>
      <c r="O218" s="11"/>
      <c r="P218" s="14"/>
      <c r="Q218" s="15"/>
    </row>
    <row r="219" spans="1:17" s="10" customFormat="1" ht="69.95" customHeight="1" x14ac:dyDescent="0.15">
      <c r="A219" s="4" t="s">
        <v>94</v>
      </c>
      <c r="B219" s="5" t="s">
        <v>263</v>
      </c>
      <c r="C219" s="6"/>
      <c r="D219" s="5"/>
      <c r="E219" s="12"/>
      <c r="F219" s="2" t="s">
        <v>99</v>
      </c>
      <c r="G219" s="8"/>
      <c r="H219" s="8">
        <v>2697200</v>
      </c>
      <c r="I219" s="9"/>
      <c r="J219" s="6"/>
      <c r="K219" s="6"/>
      <c r="L219" s="6"/>
      <c r="M219" s="6"/>
      <c r="N219" s="7"/>
      <c r="O219" s="11"/>
      <c r="P219" s="14"/>
      <c r="Q219" s="15"/>
    </row>
    <row r="220" spans="1:17" s="10" customFormat="1" ht="69.95" customHeight="1" x14ac:dyDescent="0.15">
      <c r="A220" s="4" t="s">
        <v>342</v>
      </c>
      <c r="B220" s="5" t="s">
        <v>263</v>
      </c>
      <c r="C220" s="6"/>
      <c r="D220" s="5"/>
      <c r="E220" s="12"/>
      <c r="F220" s="2" t="s">
        <v>99</v>
      </c>
      <c r="G220" s="8"/>
      <c r="H220" s="8">
        <v>1265000</v>
      </c>
      <c r="I220" s="9"/>
      <c r="J220" s="6"/>
      <c r="K220" s="6"/>
      <c r="L220" s="6"/>
      <c r="M220" s="6"/>
      <c r="N220" s="7"/>
      <c r="O220" s="11"/>
      <c r="P220" s="14"/>
      <c r="Q220" s="15"/>
    </row>
    <row r="221" spans="1:17" s="10" customFormat="1" ht="69.95" customHeight="1" x14ac:dyDescent="0.15">
      <c r="A221" s="4" t="s">
        <v>343</v>
      </c>
      <c r="B221" s="5" t="s">
        <v>263</v>
      </c>
      <c r="C221" s="6"/>
      <c r="D221" s="5"/>
      <c r="E221" s="12"/>
      <c r="F221" s="2" t="s">
        <v>99</v>
      </c>
      <c r="G221" s="8"/>
      <c r="H221" s="8">
        <v>3315400</v>
      </c>
      <c r="I221" s="9"/>
      <c r="J221" s="6"/>
      <c r="K221" s="6"/>
      <c r="L221" s="6"/>
      <c r="M221" s="6"/>
      <c r="N221" s="7"/>
      <c r="O221" s="11"/>
      <c r="P221" s="14"/>
      <c r="Q221" s="15"/>
    </row>
    <row r="222" spans="1:17" s="10" customFormat="1" ht="69.95" customHeight="1" x14ac:dyDescent="0.15">
      <c r="A222" s="4" t="s">
        <v>37</v>
      </c>
      <c r="B222" s="5" t="s">
        <v>263</v>
      </c>
      <c r="C222" s="6"/>
      <c r="D222" s="5"/>
      <c r="E222" s="12"/>
      <c r="F222" s="2" t="s">
        <v>271</v>
      </c>
      <c r="G222" s="8">
        <v>1537800</v>
      </c>
      <c r="H222" s="8">
        <v>1535600</v>
      </c>
      <c r="I222" s="9">
        <v>0.998</v>
      </c>
      <c r="J222" s="6"/>
      <c r="K222" s="6"/>
      <c r="L222" s="6"/>
      <c r="M222" s="6"/>
      <c r="N222" s="7"/>
      <c r="O222" s="11"/>
      <c r="P222" s="14"/>
      <c r="Q222" s="15"/>
    </row>
    <row r="223" spans="1:17" s="10" customFormat="1" ht="69.95" customHeight="1" x14ac:dyDescent="0.15">
      <c r="A223" s="4" t="s">
        <v>344</v>
      </c>
      <c r="B223" s="5" t="s">
        <v>263</v>
      </c>
      <c r="C223" s="6"/>
      <c r="D223" s="5"/>
      <c r="E223" s="12"/>
      <c r="F223" s="2" t="s">
        <v>99</v>
      </c>
      <c r="G223" s="8"/>
      <c r="H223" s="8">
        <v>1260050</v>
      </c>
      <c r="I223" s="9"/>
      <c r="J223" s="6"/>
      <c r="K223" s="6"/>
      <c r="L223" s="6"/>
      <c r="M223" s="6"/>
      <c r="N223" s="7"/>
      <c r="O223" s="11"/>
      <c r="P223" s="14"/>
      <c r="Q223" s="15"/>
    </row>
    <row r="224" spans="1:17" s="10" customFormat="1" ht="69.95" customHeight="1" x14ac:dyDescent="0.15">
      <c r="A224" s="4" t="s">
        <v>262</v>
      </c>
      <c r="B224" s="5" t="s">
        <v>263</v>
      </c>
      <c r="C224" s="6"/>
      <c r="D224" s="5"/>
      <c r="E224" s="12"/>
      <c r="F224" s="2" t="s">
        <v>99</v>
      </c>
      <c r="G224" s="8"/>
      <c r="H224" s="8">
        <v>5382300</v>
      </c>
      <c r="I224" s="9"/>
      <c r="J224" s="6"/>
      <c r="K224" s="6"/>
      <c r="L224" s="6"/>
      <c r="M224" s="6"/>
      <c r="N224" s="7"/>
      <c r="O224" s="11"/>
      <c r="P224" s="14"/>
      <c r="Q224" s="15"/>
    </row>
    <row r="225" spans="1:17" s="10" customFormat="1" ht="69.95" customHeight="1" x14ac:dyDescent="0.15">
      <c r="A225" s="4" t="s">
        <v>345</v>
      </c>
      <c r="B225" s="5" t="s">
        <v>263</v>
      </c>
      <c r="C225" s="6"/>
      <c r="D225" s="5"/>
      <c r="E225" s="12"/>
      <c r="F225" s="2" t="s">
        <v>99</v>
      </c>
      <c r="G225" s="8"/>
      <c r="H225" s="8">
        <v>16461500</v>
      </c>
      <c r="I225" s="9"/>
      <c r="J225" s="6"/>
      <c r="K225" s="6"/>
      <c r="L225" s="6"/>
      <c r="M225" s="6"/>
      <c r="N225" s="7"/>
      <c r="O225" s="11"/>
      <c r="P225" s="14"/>
      <c r="Q225" s="15"/>
    </row>
    <row r="226" spans="1:17" s="10" customFormat="1" ht="69.95" customHeight="1" x14ac:dyDescent="0.15">
      <c r="A226" s="4" t="s">
        <v>346</v>
      </c>
      <c r="B226" s="5" t="s">
        <v>263</v>
      </c>
      <c r="C226" s="16"/>
      <c r="D226" s="17"/>
      <c r="E226" s="18"/>
      <c r="F226" s="2" t="s">
        <v>99</v>
      </c>
      <c r="G226" s="8"/>
      <c r="H226" s="8">
        <v>1073050</v>
      </c>
      <c r="I226" s="9"/>
      <c r="J226" s="6"/>
      <c r="K226" s="6"/>
      <c r="L226" s="6"/>
      <c r="M226" s="6"/>
      <c r="N226" s="7"/>
      <c r="O226" s="11"/>
      <c r="P226" s="14"/>
      <c r="Q226" s="15"/>
    </row>
    <row r="227" spans="1:17" s="10" customFormat="1" ht="69.95" customHeight="1" x14ac:dyDescent="0.15">
      <c r="A227" s="4" t="s">
        <v>347</v>
      </c>
      <c r="B227" s="5" t="s">
        <v>263</v>
      </c>
      <c r="C227" s="6" t="s">
        <v>348</v>
      </c>
      <c r="D227" s="5" t="s">
        <v>349</v>
      </c>
      <c r="E227" s="12" t="s">
        <v>350</v>
      </c>
      <c r="F227" s="2" t="s">
        <v>99</v>
      </c>
      <c r="G227" s="8">
        <v>1871100</v>
      </c>
      <c r="H227" s="8">
        <v>1859000</v>
      </c>
      <c r="I227" s="9">
        <v>0.99299999999999999</v>
      </c>
      <c r="J227" s="6"/>
      <c r="K227" s="6"/>
      <c r="L227" s="6"/>
      <c r="M227" s="6"/>
      <c r="N227" s="7"/>
      <c r="O227" s="11"/>
      <c r="P227" s="14"/>
      <c r="Q227" s="15"/>
    </row>
    <row r="228" spans="1:17" s="10" customFormat="1" ht="69.95" customHeight="1" x14ac:dyDescent="0.15">
      <c r="A228" s="4" t="s">
        <v>351</v>
      </c>
      <c r="B228" s="5" t="s">
        <v>263</v>
      </c>
      <c r="C228" s="6" t="s">
        <v>348</v>
      </c>
      <c r="D228" s="5" t="s">
        <v>352</v>
      </c>
      <c r="E228" s="12" t="s">
        <v>353</v>
      </c>
      <c r="F228" s="2" t="s">
        <v>99</v>
      </c>
      <c r="G228" s="8"/>
      <c r="H228" s="8">
        <v>1897500</v>
      </c>
      <c r="I228" s="9"/>
      <c r="J228" s="6"/>
      <c r="K228" s="6"/>
      <c r="L228" s="6"/>
      <c r="M228" s="6"/>
      <c r="N228" s="7"/>
      <c r="O228" s="11"/>
      <c r="P228" s="19"/>
      <c r="Q228" s="15"/>
    </row>
    <row r="229" spans="1:17" s="10" customFormat="1" ht="65.099999999999994" customHeight="1" x14ac:dyDescent="0.15">
      <c r="A229" s="4" t="s">
        <v>36</v>
      </c>
      <c r="B229" s="5" t="s">
        <v>263</v>
      </c>
      <c r="C229" s="6"/>
      <c r="D229" s="5"/>
      <c r="E229" s="12"/>
      <c r="F229" s="2" t="s">
        <v>99</v>
      </c>
      <c r="G229" s="8"/>
      <c r="H229" s="8">
        <v>122815000</v>
      </c>
      <c r="I229" s="9"/>
      <c r="J229" s="6"/>
      <c r="K229" s="6"/>
      <c r="L229" s="6"/>
      <c r="M229" s="6"/>
      <c r="N229" s="7"/>
      <c r="O229" s="11"/>
      <c r="P229" s="14"/>
      <c r="Q229" s="15"/>
    </row>
    <row r="230" spans="1:17" s="10" customFormat="1" ht="65.099999999999994" customHeight="1" x14ac:dyDescent="0.15">
      <c r="A230" s="4" t="s">
        <v>50</v>
      </c>
      <c r="B230" s="5" t="s">
        <v>263</v>
      </c>
      <c r="C230" s="6"/>
      <c r="D230" s="5"/>
      <c r="E230" s="12"/>
      <c r="F230" s="2" t="s">
        <v>99</v>
      </c>
      <c r="G230" s="8"/>
      <c r="H230" s="8">
        <v>47300000</v>
      </c>
      <c r="I230" s="9"/>
      <c r="J230" s="6"/>
      <c r="K230" s="6"/>
      <c r="L230" s="6"/>
      <c r="M230" s="6"/>
      <c r="N230" s="7"/>
      <c r="O230" s="11"/>
      <c r="P230" s="14"/>
      <c r="Q230" s="15"/>
    </row>
    <row r="231" spans="1:17" s="10" customFormat="1" ht="65.099999999999994" customHeight="1" x14ac:dyDescent="0.15">
      <c r="A231" s="4" t="s">
        <v>36</v>
      </c>
      <c r="B231" s="5" t="s">
        <v>263</v>
      </c>
      <c r="C231" s="6"/>
      <c r="D231" s="5"/>
      <c r="E231" s="12"/>
      <c r="F231" s="2" t="s">
        <v>271</v>
      </c>
      <c r="G231" s="8">
        <v>7191800</v>
      </c>
      <c r="H231" s="8">
        <v>7185200</v>
      </c>
      <c r="I231" s="9">
        <v>0.999</v>
      </c>
      <c r="J231" s="6"/>
      <c r="K231" s="6"/>
      <c r="L231" s="6"/>
      <c r="M231" s="6"/>
      <c r="N231" s="7"/>
      <c r="O231" s="11"/>
      <c r="P231" s="14"/>
      <c r="Q231" s="15"/>
    </row>
    <row r="232" spans="1:17" s="10" customFormat="1" ht="65.099999999999994" customHeight="1" x14ac:dyDescent="0.15">
      <c r="A232" s="4" t="s">
        <v>36</v>
      </c>
      <c r="B232" s="5" t="s">
        <v>263</v>
      </c>
      <c r="C232" s="6"/>
      <c r="D232" s="5"/>
      <c r="E232" s="12"/>
      <c r="F232" s="2" t="s">
        <v>271</v>
      </c>
      <c r="G232" s="8">
        <v>6846400</v>
      </c>
      <c r="H232" s="8">
        <v>6846400</v>
      </c>
      <c r="I232" s="9">
        <v>1</v>
      </c>
      <c r="J232" s="6"/>
      <c r="K232" s="6"/>
      <c r="L232" s="6"/>
      <c r="M232" s="6"/>
      <c r="N232" s="7"/>
      <c r="O232" s="11"/>
      <c r="P232" s="14"/>
      <c r="Q232" s="15"/>
    </row>
    <row r="233" spans="1:17" s="10" customFormat="1" ht="65.099999999999994" customHeight="1" x14ac:dyDescent="0.15">
      <c r="A233" s="4" t="s">
        <v>354</v>
      </c>
      <c r="B233" s="5" t="s">
        <v>263</v>
      </c>
      <c r="C233" s="6" t="s">
        <v>355</v>
      </c>
      <c r="D233" s="5" t="s">
        <v>356</v>
      </c>
      <c r="E233" s="12" t="s">
        <v>357</v>
      </c>
      <c r="F233" s="2" t="s">
        <v>271</v>
      </c>
      <c r="G233" s="8">
        <v>38684800</v>
      </c>
      <c r="H233" s="8">
        <v>38632000</v>
      </c>
      <c r="I233" s="9">
        <v>0.998</v>
      </c>
      <c r="J233" s="6"/>
      <c r="K233" s="6"/>
      <c r="L233" s="6"/>
      <c r="M233" s="6"/>
      <c r="N233" s="7"/>
      <c r="O233" s="11"/>
      <c r="P233" s="14"/>
      <c r="Q233" s="15"/>
    </row>
    <row r="234" spans="1:17" s="10" customFormat="1" ht="65.099999999999994" customHeight="1" x14ac:dyDescent="0.15">
      <c r="A234" s="4" t="s">
        <v>358</v>
      </c>
      <c r="B234" s="5" t="s">
        <v>263</v>
      </c>
      <c r="C234" s="6" t="s">
        <v>355</v>
      </c>
      <c r="D234" s="5" t="s">
        <v>356</v>
      </c>
      <c r="E234" s="12" t="s">
        <v>357</v>
      </c>
      <c r="F234" s="2" t="s">
        <v>271</v>
      </c>
      <c r="G234" s="8">
        <v>37923600</v>
      </c>
      <c r="H234" s="8">
        <v>37851000</v>
      </c>
      <c r="I234" s="9">
        <v>0.998</v>
      </c>
      <c r="J234" s="6"/>
      <c r="K234" s="6"/>
      <c r="L234" s="6"/>
      <c r="M234" s="6"/>
      <c r="N234" s="7"/>
      <c r="O234" s="11"/>
      <c r="P234" s="14"/>
      <c r="Q234" s="15"/>
    </row>
    <row r="235" spans="1:17" s="10" customFormat="1" ht="65.099999999999994" customHeight="1" x14ac:dyDescent="0.15">
      <c r="A235" s="4" t="s">
        <v>359</v>
      </c>
      <c r="B235" s="5" t="s">
        <v>263</v>
      </c>
      <c r="C235" s="6" t="s">
        <v>360</v>
      </c>
      <c r="D235" s="5" t="s">
        <v>361</v>
      </c>
      <c r="E235" s="12" t="s">
        <v>78</v>
      </c>
      <c r="F235" s="2" t="s">
        <v>362</v>
      </c>
      <c r="G235" s="8">
        <v>3606768</v>
      </c>
      <c r="H235" s="8">
        <v>3606768</v>
      </c>
      <c r="I235" s="9">
        <v>1</v>
      </c>
      <c r="J235" s="6"/>
      <c r="K235" s="6"/>
      <c r="L235" s="6"/>
      <c r="M235" s="6"/>
      <c r="N235" s="7" t="s">
        <v>65</v>
      </c>
      <c r="O235" s="11"/>
      <c r="P235" s="14"/>
      <c r="Q235" s="15"/>
    </row>
    <row r="236" spans="1:17" s="10" customFormat="1" ht="65.099999999999994" customHeight="1" x14ac:dyDescent="0.15">
      <c r="A236" s="4" t="s">
        <v>363</v>
      </c>
      <c r="B236" s="5" t="s">
        <v>263</v>
      </c>
      <c r="C236" s="6"/>
      <c r="D236" s="5"/>
      <c r="E236" s="12"/>
      <c r="F236" s="2" t="s">
        <v>99</v>
      </c>
      <c r="G236" s="8"/>
      <c r="H236" s="8">
        <v>15438500</v>
      </c>
      <c r="I236" s="9"/>
      <c r="J236" s="6"/>
      <c r="K236" s="6"/>
      <c r="L236" s="6"/>
      <c r="M236" s="6"/>
      <c r="N236" s="7"/>
      <c r="O236" s="11"/>
      <c r="P236" s="14"/>
      <c r="Q236" s="15"/>
    </row>
    <row r="237" spans="1:17" s="10" customFormat="1" ht="65.099999999999994" customHeight="1" x14ac:dyDescent="0.15">
      <c r="A237" s="4" t="s">
        <v>364</v>
      </c>
      <c r="B237" s="5" t="s">
        <v>263</v>
      </c>
      <c r="C237" s="6"/>
      <c r="D237" s="5"/>
      <c r="E237" s="12"/>
      <c r="F237" s="2" t="s">
        <v>99</v>
      </c>
      <c r="G237" s="8"/>
      <c r="H237" s="8">
        <v>1826000</v>
      </c>
      <c r="I237" s="9"/>
      <c r="J237" s="6"/>
      <c r="K237" s="6"/>
      <c r="L237" s="6"/>
      <c r="M237" s="6"/>
      <c r="N237" s="7"/>
      <c r="O237" s="11"/>
      <c r="P237" s="14"/>
      <c r="Q237" s="15"/>
    </row>
    <row r="238" spans="1:17" s="10" customFormat="1" ht="65.099999999999994" customHeight="1" x14ac:dyDescent="0.15">
      <c r="A238" s="4" t="s">
        <v>365</v>
      </c>
      <c r="B238" s="5" t="s">
        <v>263</v>
      </c>
      <c r="C238" s="6"/>
      <c r="D238" s="5"/>
      <c r="E238" s="12"/>
      <c r="F238" s="2" t="s">
        <v>99</v>
      </c>
      <c r="G238" s="8"/>
      <c r="H238" s="8">
        <v>3192200</v>
      </c>
      <c r="I238" s="9"/>
      <c r="J238" s="6"/>
      <c r="K238" s="6"/>
      <c r="L238" s="6"/>
      <c r="M238" s="6"/>
      <c r="N238" s="7"/>
      <c r="O238" s="11"/>
      <c r="P238" s="14"/>
      <c r="Q238" s="15"/>
    </row>
    <row r="239" spans="1:17" s="10" customFormat="1" ht="65.099999999999994" customHeight="1" x14ac:dyDescent="0.15">
      <c r="A239" s="4" t="s">
        <v>37</v>
      </c>
      <c r="B239" s="5" t="s">
        <v>263</v>
      </c>
      <c r="C239" s="6"/>
      <c r="D239" s="5"/>
      <c r="E239" s="12"/>
      <c r="F239" s="2" t="s">
        <v>271</v>
      </c>
      <c r="G239" s="8">
        <v>3214200</v>
      </c>
      <c r="H239" s="8">
        <v>3213100</v>
      </c>
      <c r="I239" s="9">
        <v>0.999</v>
      </c>
      <c r="J239" s="6"/>
      <c r="K239" s="6"/>
      <c r="L239" s="6"/>
      <c r="M239" s="6"/>
      <c r="N239" s="7"/>
      <c r="O239" s="11"/>
      <c r="P239" s="14"/>
      <c r="Q239" s="15"/>
    </row>
    <row r="240" spans="1:17" s="10" customFormat="1" ht="65.099999999999994" customHeight="1" x14ac:dyDescent="0.15">
      <c r="A240" s="4" t="s">
        <v>37</v>
      </c>
      <c r="B240" s="5" t="s">
        <v>263</v>
      </c>
      <c r="C240" s="6"/>
      <c r="D240" s="5"/>
      <c r="E240" s="12"/>
      <c r="F240" s="2" t="s">
        <v>271</v>
      </c>
      <c r="G240" s="8">
        <v>1325500</v>
      </c>
      <c r="H240" s="8">
        <v>1322200</v>
      </c>
      <c r="I240" s="9">
        <v>0.997</v>
      </c>
      <c r="J240" s="6"/>
      <c r="K240" s="6"/>
      <c r="L240" s="6"/>
      <c r="M240" s="6"/>
      <c r="N240" s="7"/>
      <c r="O240" s="11"/>
      <c r="P240" s="14"/>
      <c r="Q240" s="15"/>
    </row>
    <row r="241" spans="1:17" s="10" customFormat="1" ht="65.099999999999994" customHeight="1" x14ac:dyDescent="0.15">
      <c r="A241" s="4" t="s">
        <v>366</v>
      </c>
      <c r="B241" s="5" t="s">
        <v>263</v>
      </c>
      <c r="C241" s="6"/>
      <c r="D241" s="5"/>
      <c r="E241" s="12"/>
      <c r="F241" s="2" t="s">
        <v>99</v>
      </c>
      <c r="G241" s="8"/>
      <c r="H241" s="8">
        <v>1485000</v>
      </c>
      <c r="I241" s="9"/>
      <c r="J241" s="6"/>
      <c r="K241" s="6"/>
      <c r="L241" s="6"/>
      <c r="M241" s="6"/>
      <c r="N241" s="7"/>
      <c r="O241" s="11"/>
      <c r="P241" s="14"/>
      <c r="Q241" s="15"/>
    </row>
    <row r="242" spans="1:17" s="10" customFormat="1" ht="65.099999999999994" customHeight="1" x14ac:dyDescent="0.15">
      <c r="A242" s="4" t="s">
        <v>367</v>
      </c>
      <c r="B242" s="5" t="s">
        <v>263</v>
      </c>
      <c r="C242" s="6" t="s">
        <v>368</v>
      </c>
      <c r="D242" s="5" t="s">
        <v>369</v>
      </c>
      <c r="E242" s="12" t="s">
        <v>370</v>
      </c>
      <c r="F242" s="2" t="s">
        <v>99</v>
      </c>
      <c r="G242" s="8"/>
      <c r="H242" s="8">
        <v>3077250</v>
      </c>
      <c r="I242" s="9"/>
      <c r="J242" s="6"/>
      <c r="K242" s="6"/>
      <c r="L242" s="6"/>
      <c r="M242" s="6"/>
      <c r="N242" s="7"/>
      <c r="O242" s="11"/>
      <c r="P242" s="14"/>
      <c r="Q242" s="15"/>
    </row>
    <row r="243" spans="1:17" s="10" customFormat="1" ht="65.099999999999994" customHeight="1" x14ac:dyDescent="0.15">
      <c r="A243" s="4" t="s">
        <v>371</v>
      </c>
      <c r="B243" s="5" t="s">
        <v>263</v>
      </c>
      <c r="C243" s="6" t="s">
        <v>372</v>
      </c>
      <c r="D243" s="5" t="s">
        <v>98</v>
      </c>
      <c r="E243" s="12" t="s">
        <v>27</v>
      </c>
      <c r="F243" s="2" t="s">
        <v>99</v>
      </c>
      <c r="G243" s="8">
        <v>21550100</v>
      </c>
      <c r="H243" s="8">
        <v>16720000</v>
      </c>
      <c r="I243" s="9">
        <v>0.77500000000000002</v>
      </c>
      <c r="J243" s="6"/>
      <c r="K243" s="6"/>
      <c r="L243" s="6"/>
      <c r="M243" s="6"/>
      <c r="N243" s="7"/>
      <c r="O243" s="11"/>
      <c r="P243" s="14"/>
      <c r="Q243" s="15"/>
    </row>
    <row r="244" spans="1:17" s="10" customFormat="1" ht="65.099999999999994" customHeight="1" x14ac:dyDescent="0.15">
      <c r="A244" s="4" t="s">
        <v>373</v>
      </c>
      <c r="B244" s="5" t="s">
        <v>263</v>
      </c>
      <c r="C244" s="6" t="s">
        <v>372</v>
      </c>
      <c r="D244" s="5" t="s">
        <v>132</v>
      </c>
      <c r="E244" s="12" t="s">
        <v>133</v>
      </c>
      <c r="F244" s="2" t="s">
        <v>271</v>
      </c>
      <c r="G244" s="8">
        <v>14520000</v>
      </c>
      <c r="H244" s="8">
        <v>14520000</v>
      </c>
      <c r="I244" s="9">
        <v>1</v>
      </c>
      <c r="J244" s="6"/>
      <c r="K244" s="6"/>
      <c r="L244" s="6"/>
      <c r="M244" s="6"/>
      <c r="N244" s="7"/>
      <c r="O244" s="11"/>
      <c r="P244" s="14"/>
      <c r="Q244" s="15"/>
    </row>
    <row r="245" spans="1:17" s="10" customFormat="1" ht="65.099999999999994" customHeight="1" x14ac:dyDescent="0.15">
      <c r="A245" s="4" t="s">
        <v>49</v>
      </c>
      <c r="B245" s="5" t="s">
        <v>263</v>
      </c>
      <c r="C245" s="6"/>
      <c r="D245" s="5"/>
      <c r="E245" s="12"/>
      <c r="F245" s="2" t="s">
        <v>99</v>
      </c>
      <c r="G245" s="8"/>
      <c r="H245" s="8">
        <v>16238200</v>
      </c>
      <c r="I245" s="9"/>
      <c r="J245" s="6"/>
      <c r="K245" s="6"/>
      <c r="L245" s="6"/>
      <c r="M245" s="6"/>
      <c r="N245" s="7"/>
      <c r="O245" s="11"/>
      <c r="P245" s="14"/>
      <c r="Q245" s="15"/>
    </row>
    <row r="246" spans="1:17" s="10" customFormat="1" ht="65.099999999999994" customHeight="1" x14ac:dyDescent="0.15">
      <c r="A246" s="4" t="s">
        <v>374</v>
      </c>
      <c r="B246" s="5" t="s">
        <v>263</v>
      </c>
      <c r="C246" s="6"/>
      <c r="D246" s="5"/>
      <c r="E246" s="12"/>
      <c r="F246" s="2" t="s">
        <v>99</v>
      </c>
      <c r="G246" s="8"/>
      <c r="H246" s="8">
        <v>2633400</v>
      </c>
      <c r="I246" s="9"/>
      <c r="J246" s="6"/>
      <c r="K246" s="6"/>
      <c r="L246" s="6"/>
      <c r="M246" s="6"/>
      <c r="N246" s="7"/>
      <c r="O246" s="11"/>
      <c r="P246" s="14"/>
      <c r="Q246" s="15"/>
    </row>
    <row r="247" spans="1:17" s="10" customFormat="1" ht="65.099999999999994" customHeight="1" x14ac:dyDescent="0.15">
      <c r="A247" s="4" t="s">
        <v>51</v>
      </c>
      <c r="B247" s="5" t="s">
        <v>263</v>
      </c>
      <c r="C247" s="6"/>
      <c r="D247" s="5"/>
      <c r="E247" s="12"/>
      <c r="F247" s="2" t="s">
        <v>271</v>
      </c>
      <c r="G247" s="8"/>
      <c r="H247" s="8">
        <v>3779600</v>
      </c>
      <c r="I247" s="9"/>
      <c r="J247" s="6"/>
      <c r="K247" s="6"/>
      <c r="L247" s="6"/>
      <c r="M247" s="6"/>
      <c r="N247" s="7"/>
      <c r="O247" s="11"/>
      <c r="P247" s="14"/>
      <c r="Q247" s="15"/>
    </row>
    <row r="248" spans="1:17" s="10" customFormat="1" ht="65.099999999999994" customHeight="1" x14ac:dyDescent="0.15">
      <c r="A248" s="4" t="s">
        <v>375</v>
      </c>
      <c r="B248" s="5" t="s">
        <v>263</v>
      </c>
      <c r="C248" s="6"/>
      <c r="D248" s="5"/>
      <c r="E248" s="12"/>
      <c r="F248" s="2" t="s">
        <v>99</v>
      </c>
      <c r="G248" s="8"/>
      <c r="H248" s="8">
        <v>2894100</v>
      </c>
      <c r="I248" s="9"/>
      <c r="J248" s="6"/>
      <c r="K248" s="6"/>
      <c r="L248" s="6"/>
      <c r="M248" s="6"/>
      <c r="N248" s="7"/>
      <c r="O248" s="11"/>
      <c r="P248" s="14"/>
      <c r="Q248" s="15"/>
    </row>
    <row r="249" spans="1:17" s="10" customFormat="1" ht="65.099999999999994" customHeight="1" x14ac:dyDescent="0.15">
      <c r="A249" s="4" t="s">
        <v>376</v>
      </c>
      <c r="B249" s="5" t="s">
        <v>263</v>
      </c>
      <c r="C249" s="6"/>
      <c r="D249" s="5"/>
      <c r="E249" s="12"/>
      <c r="F249" s="2" t="s">
        <v>99</v>
      </c>
      <c r="G249" s="8"/>
      <c r="H249" s="8">
        <v>3182300</v>
      </c>
      <c r="I249" s="9"/>
      <c r="J249" s="6"/>
      <c r="K249" s="6"/>
      <c r="L249" s="6"/>
      <c r="M249" s="6"/>
      <c r="N249" s="7"/>
      <c r="O249" s="11"/>
      <c r="P249" s="14"/>
      <c r="Q249" s="15"/>
    </row>
    <row r="250" spans="1:17" s="10" customFormat="1" ht="65.099999999999994" customHeight="1" x14ac:dyDescent="0.15">
      <c r="A250" s="4" t="s">
        <v>335</v>
      </c>
      <c r="B250" s="5" t="s">
        <v>263</v>
      </c>
      <c r="C250" s="6"/>
      <c r="D250" s="5"/>
      <c r="E250" s="12"/>
      <c r="F250" s="2" t="s">
        <v>99</v>
      </c>
      <c r="G250" s="8"/>
      <c r="H250" s="8">
        <v>1614800</v>
      </c>
      <c r="I250" s="9"/>
      <c r="J250" s="6"/>
      <c r="K250" s="6"/>
      <c r="L250" s="6"/>
      <c r="M250" s="6"/>
      <c r="N250" s="7"/>
      <c r="O250" s="11"/>
      <c r="P250" s="14"/>
      <c r="Q250" s="15"/>
    </row>
    <row r="251" spans="1:17" s="10" customFormat="1" ht="65.099999999999994" customHeight="1" x14ac:dyDescent="0.15">
      <c r="A251" s="4" t="s">
        <v>334</v>
      </c>
      <c r="B251" s="5" t="s">
        <v>263</v>
      </c>
      <c r="C251" s="6"/>
      <c r="D251" s="5"/>
      <c r="E251" s="12"/>
      <c r="F251" s="2" t="s">
        <v>271</v>
      </c>
      <c r="G251" s="8"/>
      <c r="H251" s="8">
        <v>7998100</v>
      </c>
      <c r="I251" s="9"/>
      <c r="J251" s="6"/>
      <c r="K251" s="6"/>
      <c r="L251" s="6"/>
      <c r="M251" s="6"/>
      <c r="N251" s="7"/>
      <c r="O251" s="11"/>
      <c r="P251" s="14"/>
      <c r="Q251" s="15"/>
    </row>
    <row r="252" spans="1:17" s="10" customFormat="1" ht="65.099999999999994" customHeight="1" x14ac:dyDescent="0.15">
      <c r="A252" s="4" t="s">
        <v>377</v>
      </c>
      <c r="B252" s="5" t="s">
        <v>263</v>
      </c>
      <c r="C252" s="6"/>
      <c r="D252" s="5"/>
      <c r="E252" s="12"/>
      <c r="F252" s="2" t="s">
        <v>99</v>
      </c>
      <c r="G252" s="8"/>
      <c r="H252" s="8">
        <v>3439700</v>
      </c>
      <c r="I252" s="9"/>
      <c r="J252" s="6"/>
      <c r="K252" s="6"/>
      <c r="L252" s="6"/>
      <c r="M252" s="6"/>
      <c r="N252" s="7"/>
      <c r="O252" s="11"/>
      <c r="P252" s="14"/>
      <c r="Q252" s="15"/>
    </row>
    <row r="253" spans="1:17" s="10" customFormat="1" ht="65.099999999999994" customHeight="1" x14ac:dyDescent="0.15">
      <c r="A253" s="4" t="s">
        <v>337</v>
      </c>
      <c r="B253" s="5" t="s">
        <v>263</v>
      </c>
      <c r="C253" s="6"/>
      <c r="D253" s="5"/>
      <c r="E253" s="12"/>
      <c r="F253" s="2" t="s">
        <v>99</v>
      </c>
      <c r="G253" s="8"/>
      <c r="H253" s="8">
        <v>3412200</v>
      </c>
      <c r="I253" s="9"/>
      <c r="J253" s="6"/>
      <c r="K253" s="6"/>
      <c r="L253" s="6"/>
      <c r="M253" s="6"/>
      <c r="N253" s="7"/>
      <c r="O253" s="11"/>
      <c r="P253" s="14"/>
      <c r="Q253" s="15"/>
    </row>
    <row r="254" spans="1:17" s="10" customFormat="1" ht="65.099999999999994" customHeight="1" x14ac:dyDescent="0.15">
      <c r="A254" s="4" t="s">
        <v>52</v>
      </c>
      <c r="B254" s="5" t="s">
        <v>263</v>
      </c>
      <c r="C254" s="6"/>
      <c r="D254" s="5"/>
      <c r="E254" s="12"/>
      <c r="F254" s="2" t="s">
        <v>99</v>
      </c>
      <c r="G254" s="8">
        <v>1408000</v>
      </c>
      <c r="H254" s="8">
        <v>1405800</v>
      </c>
      <c r="I254" s="9">
        <v>0.998</v>
      </c>
      <c r="J254" s="6"/>
      <c r="K254" s="6"/>
      <c r="L254" s="6"/>
      <c r="M254" s="6"/>
      <c r="N254" s="7"/>
      <c r="O254" s="11"/>
      <c r="P254" s="14"/>
      <c r="Q254" s="15"/>
    </row>
    <row r="255" spans="1:17" s="10" customFormat="1" ht="65.099999999999994" customHeight="1" x14ac:dyDescent="0.15">
      <c r="A255" s="4" t="s">
        <v>378</v>
      </c>
      <c r="B255" s="5" t="s">
        <v>263</v>
      </c>
      <c r="C255" s="6"/>
      <c r="D255" s="5"/>
      <c r="E255" s="12"/>
      <c r="F255" s="2" t="s">
        <v>99</v>
      </c>
      <c r="G255" s="8"/>
      <c r="H255" s="8">
        <v>4232800</v>
      </c>
      <c r="I255" s="9"/>
      <c r="J255" s="6"/>
      <c r="K255" s="6"/>
      <c r="L255" s="6"/>
      <c r="M255" s="6"/>
      <c r="N255" s="7"/>
      <c r="O255" s="11"/>
      <c r="P255" s="14"/>
      <c r="Q255" s="15"/>
    </row>
    <row r="256" spans="1:17" s="10" customFormat="1" ht="65.099999999999994" customHeight="1" x14ac:dyDescent="0.15">
      <c r="A256" s="4" t="s">
        <v>379</v>
      </c>
      <c r="B256" s="5" t="s">
        <v>263</v>
      </c>
      <c r="C256" s="6"/>
      <c r="D256" s="5"/>
      <c r="E256" s="12"/>
      <c r="F256" s="2" t="s">
        <v>99</v>
      </c>
      <c r="G256" s="8"/>
      <c r="H256" s="8">
        <v>6831000</v>
      </c>
      <c r="I256" s="9"/>
      <c r="J256" s="6"/>
      <c r="K256" s="6"/>
      <c r="L256" s="6"/>
      <c r="M256" s="6"/>
      <c r="N256" s="7"/>
      <c r="O256" s="11"/>
      <c r="P256" s="14"/>
      <c r="Q256" s="15"/>
    </row>
    <row r="257" spans="1:17" s="10" customFormat="1" ht="65.099999999999994" customHeight="1" x14ac:dyDescent="0.15">
      <c r="A257" s="4" t="s">
        <v>380</v>
      </c>
      <c r="B257" s="5" t="s">
        <v>263</v>
      </c>
      <c r="C257" s="6"/>
      <c r="D257" s="5"/>
      <c r="E257" s="12"/>
      <c r="F257" s="2" t="s">
        <v>99</v>
      </c>
      <c r="G257" s="8"/>
      <c r="H257" s="8">
        <v>11264000</v>
      </c>
      <c r="I257" s="9"/>
      <c r="J257" s="6"/>
      <c r="K257" s="6"/>
      <c r="L257" s="6"/>
      <c r="M257" s="6"/>
      <c r="N257" s="7"/>
      <c r="O257" s="11"/>
      <c r="P257" s="14"/>
      <c r="Q257" s="15"/>
    </row>
    <row r="258" spans="1:17" s="10" customFormat="1" ht="65.099999999999994" customHeight="1" x14ac:dyDescent="0.15">
      <c r="A258" s="4" t="s">
        <v>381</v>
      </c>
      <c r="B258" s="5" t="s">
        <v>263</v>
      </c>
      <c r="C258" s="6"/>
      <c r="D258" s="5"/>
      <c r="E258" s="12"/>
      <c r="F258" s="2" t="s">
        <v>99</v>
      </c>
      <c r="G258" s="8"/>
      <c r="H258" s="8">
        <v>8449100</v>
      </c>
      <c r="I258" s="9"/>
      <c r="J258" s="6"/>
      <c r="K258" s="6"/>
      <c r="L258" s="6"/>
      <c r="M258" s="6"/>
      <c r="N258" s="7"/>
      <c r="O258" s="11"/>
      <c r="P258" s="14"/>
      <c r="Q258" s="15"/>
    </row>
    <row r="259" spans="1:17" s="10" customFormat="1" ht="65.099999999999994" customHeight="1" x14ac:dyDescent="0.15">
      <c r="A259" s="4" t="s">
        <v>104</v>
      </c>
      <c r="B259" s="5" t="s">
        <v>263</v>
      </c>
      <c r="C259" s="6"/>
      <c r="D259" s="5"/>
      <c r="E259" s="12"/>
      <c r="F259" s="2" t="s">
        <v>99</v>
      </c>
      <c r="G259" s="8"/>
      <c r="H259" s="8">
        <v>1980000</v>
      </c>
      <c r="I259" s="9"/>
      <c r="J259" s="6"/>
      <c r="K259" s="6"/>
      <c r="L259" s="6"/>
      <c r="M259" s="6"/>
      <c r="N259" s="7"/>
      <c r="O259" s="11"/>
      <c r="P259" s="14"/>
      <c r="Q259" s="15"/>
    </row>
    <row r="260" spans="1:17" s="10" customFormat="1" ht="65.099999999999994" customHeight="1" x14ac:dyDescent="0.15">
      <c r="A260" s="4" t="s">
        <v>382</v>
      </c>
      <c r="B260" s="5" t="s">
        <v>263</v>
      </c>
      <c r="C260" s="6" t="s">
        <v>383</v>
      </c>
      <c r="D260" s="5" t="s">
        <v>384</v>
      </c>
      <c r="E260" s="12" t="s">
        <v>385</v>
      </c>
      <c r="F260" s="2" t="s">
        <v>271</v>
      </c>
      <c r="G260" s="8">
        <v>1188000</v>
      </c>
      <c r="H260" s="8">
        <v>1188000</v>
      </c>
      <c r="I260" s="9">
        <v>1</v>
      </c>
      <c r="J260" s="6"/>
      <c r="K260" s="6"/>
      <c r="L260" s="6"/>
      <c r="M260" s="6"/>
      <c r="N260" s="7"/>
      <c r="O260" s="11"/>
      <c r="P260" s="14"/>
      <c r="Q260" s="15"/>
    </row>
    <row r="261" spans="1:17" s="10" customFormat="1" ht="80.099999999999994" customHeight="1" x14ac:dyDescent="0.15">
      <c r="A261" s="4" t="s">
        <v>386</v>
      </c>
      <c r="B261" s="5" t="s">
        <v>263</v>
      </c>
      <c r="C261" s="6" t="s">
        <v>387</v>
      </c>
      <c r="D261" s="5" t="s">
        <v>388</v>
      </c>
      <c r="E261" s="12" t="s">
        <v>21</v>
      </c>
      <c r="F261" s="2" t="s">
        <v>99</v>
      </c>
      <c r="G261" s="8"/>
      <c r="H261" s="8">
        <v>7691200</v>
      </c>
      <c r="I261" s="9"/>
      <c r="J261" s="6"/>
      <c r="K261" s="6"/>
      <c r="L261" s="6"/>
      <c r="M261" s="6"/>
      <c r="N261" s="7"/>
      <c r="O261" s="11"/>
      <c r="P261" s="14"/>
      <c r="Q261" s="15"/>
    </row>
    <row r="262" spans="1:17" s="10" customFormat="1" ht="80.099999999999994" customHeight="1" x14ac:dyDescent="0.15">
      <c r="A262" s="4" t="s">
        <v>389</v>
      </c>
      <c r="B262" s="5" t="s">
        <v>263</v>
      </c>
      <c r="C262" s="6"/>
      <c r="D262" s="5"/>
      <c r="E262" s="12"/>
      <c r="F262" s="2" t="s">
        <v>99</v>
      </c>
      <c r="G262" s="8"/>
      <c r="H262" s="8">
        <v>1661000</v>
      </c>
      <c r="I262" s="9"/>
      <c r="J262" s="6"/>
      <c r="K262" s="6"/>
      <c r="L262" s="6"/>
      <c r="M262" s="6"/>
      <c r="N262" s="7"/>
      <c r="O262" s="11"/>
      <c r="P262" s="14"/>
      <c r="Q262" s="15"/>
    </row>
    <row r="263" spans="1:17" s="10" customFormat="1" ht="80.099999999999994" customHeight="1" x14ac:dyDescent="0.15">
      <c r="A263" s="4" t="s">
        <v>390</v>
      </c>
      <c r="B263" s="5" t="s">
        <v>263</v>
      </c>
      <c r="C263" s="6" t="s">
        <v>391</v>
      </c>
      <c r="D263" s="5" t="s">
        <v>392</v>
      </c>
      <c r="E263" s="12" t="s">
        <v>30</v>
      </c>
      <c r="F263" s="2" t="s">
        <v>99</v>
      </c>
      <c r="G263" s="8"/>
      <c r="H263" s="8">
        <v>4752000</v>
      </c>
      <c r="I263" s="9"/>
      <c r="J263" s="6"/>
      <c r="K263" s="6"/>
      <c r="L263" s="6"/>
      <c r="M263" s="6"/>
      <c r="N263" s="7"/>
      <c r="O263" s="11"/>
      <c r="P263" s="14"/>
      <c r="Q263" s="15"/>
    </row>
    <row r="264" spans="1:17" s="10" customFormat="1" ht="80.099999999999994" customHeight="1" x14ac:dyDescent="0.15">
      <c r="A264" s="4" t="s">
        <v>393</v>
      </c>
      <c r="B264" s="5" t="s">
        <v>263</v>
      </c>
      <c r="C264" s="6" t="s">
        <v>394</v>
      </c>
      <c r="D264" s="5" t="s">
        <v>395</v>
      </c>
      <c r="E264" s="12" t="s">
        <v>396</v>
      </c>
      <c r="F264" s="2" t="s">
        <v>271</v>
      </c>
      <c r="G264" s="8">
        <v>2549800</v>
      </c>
      <c r="H264" s="8">
        <v>2546500</v>
      </c>
      <c r="I264" s="9">
        <v>0.998</v>
      </c>
      <c r="J264" s="6"/>
      <c r="K264" s="6"/>
      <c r="L264" s="6"/>
      <c r="M264" s="6"/>
      <c r="N264" s="7"/>
      <c r="O264" s="11"/>
      <c r="P264" s="14"/>
      <c r="Q264" s="15"/>
    </row>
    <row r="265" spans="1:17" s="10" customFormat="1" ht="80.099999999999994" customHeight="1" x14ac:dyDescent="0.15">
      <c r="A265" s="4" t="s">
        <v>397</v>
      </c>
      <c r="B265" s="5" t="s">
        <v>263</v>
      </c>
      <c r="C265" s="6" t="s">
        <v>398</v>
      </c>
      <c r="D265" s="5" t="s">
        <v>399</v>
      </c>
      <c r="E265" s="12" t="s">
        <v>400</v>
      </c>
      <c r="F265" s="2" t="s">
        <v>99</v>
      </c>
      <c r="G265" s="8">
        <v>2271500</v>
      </c>
      <c r="H265" s="8">
        <v>2238500</v>
      </c>
      <c r="I265" s="9">
        <v>0.98499999999999999</v>
      </c>
      <c r="J265" s="6"/>
      <c r="K265" s="6"/>
      <c r="L265" s="6"/>
      <c r="M265" s="6"/>
      <c r="N265" s="7"/>
      <c r="O265" s="11"/>
      <c r="P265" s="14"/>
      <c r="Q265" s="15"/>
    </row>
    <row r="266" spans="1:17" s="10" customFormat="1" ht="80.099999999999994" customHeight="1" x14ac:dyDescent="0.15">
      <c r="A266" s="4" t="s">
        <v>401</v>
      </c>
      <c r="B266" s="5" t="s">
        <v>263</v>
      </c>
      <c r="C266" s="6" t="s">
        <v>402</v>
      </c>
      <c r="D266" s="5" t="s">
        <v>403</v>
      </c>
      <c r="E266" s="12" t="s">
        <v>101</v>
      </c>
      <c r="F266" s="2" t="s">
        <v>271</v>
      </c>
      <c r="G266" s="8">
        <v>3426500</v>
      </c>
      <c r="H266" s="8">
        <v>3421000</v>
      </c>
      <c r="I266" s="9">
        <v>0.998</v>
      </c>
      <c r="J266" s="6"/>
      <c r="K266" s="6"/>
      <c r="L266" s="6"/>
      <c r="M266" s="6"/>
      <c r="N266" s="7"/>
      <c r="O266" s="11"/>
      <c r="P266" s="14"/>
      <c r="Q266" s="15"/>
    </row>
    <row r="267" spans="1:17" s="10" customFormat="1" ht="80.099999999999994" customHeight="1" x14ac:dyDescent="0.15">
      <c r="A267" s="4" t="s">
        <v>404</v>
      </c>
      <c r="B267" s="5" t="s">
        <v>263</v>
      </c>
      <c r="C267" s="6"/>
      <c r="D267" s="5"/>
      <c r="E267" s="12"/>
      <c r="F267" s="2" t="s">
        <v>99</v>
      </c>
      <c r="G267" s="8"/>
      <c r="H267" s="8">
        <v>1389300</v>
      </c>
      <c r="I267" s="9"/>
      <c r="J267" s="6"/>
      <c r="K267" s="6"/>
      <c r="L267" s="6"/>
      <c r="M267" s="6"/>
      <c r="N267" s="7"/>
      <c r="O267" s="11"/>
      <c r="P267" s="14"/>
      <c r="Q267" s="15"/>
    </row>
    <row r="268" spans="1:17" s="10" customFormat="1" ht="80.099999999999994" customHeight="1" x14ac:dyDescent="0.15">
      <c r="A268" s="4" t="s">
        <v>405</v>
      </c>
      <c r="B268" s="5" t="s">
        <v>263</v>
      </c>
      <c r="C268" s="6"/>
      <c r="D268" s="5"/>
      <c r="E268" s="12"/>
      <c r="F268" s="2" t="s">
        <v>99</v>
      </c>
      <c r="G268" s="8"/>
      <c r="H268" s="8">
        <v>2565200</v>
      </c>
      <c r="I268" s="9"/>
      <c r="J268" s="6"/>
      <c r="K268" s="6"/>
      <c r="L268" s="6"/>
      <c r="M268" s="6"/>
      <c r="N268" s="7"/>
      <c r="O268" s="11"/>
      <c r="P268" s="14"/>
      <c r="Q268" s="15"/>
    </row>
    <row r="269" spans="1:17" s="10" customFormat="1" ht="80.099999999999994" customHeight="1" x14ac:dyDescent="0.15">
      <c r="A269" s="4" t="s">
        <v>406</v>
      </c>
      <c r="B269" s="5" t="s">
        <v>263</v>
      </c>
      <c r="C269" s="6" t="s">
        <v>407</v>
      </c>
      <c r="D269" s="5" t="s">
        <v>408</v>
      </c>
      <c r="E269" s="12" t="s">
        <v>409</v>
      </c>
      <c r="F269" s="2" t="s">
        <v>410</v>
      </c>
      <c r="G269" s="8">
        <v>1419000</v>
      </c>
      <c r="H269" s="8">
        <v>1419000</v>
      </c>
      <c r="I269" s="9">
        <v>1</v>
      </c>
      <c r="J269" s="6"/>
      <c r="K269" s="6"/>
      <c r="L269" s="6"/>
      <c r="M269" s="6"/>
      <c r="N269" s="7"/>
      <c r="O269" s="11"/>
      <c r="P269" s="14"/>
      <c r="Q269" s="15"/>
    </row>
    <row r="270" spans="1:17" s="10" customFormat="1" ht="80.099999999999994" customHeight="1" x14ac:dyDescent="0.15">
      <c r="A270" s="4" t="s">
        <v>46</v>
      </c>
      <c r="B270" s="5" t="s">
        <v>263</v>
      </c>
      <c r="C270" s="6"/>
      <c r="D270" s="5"/>
      <c r="E270" s="12"/>
      <c r="F270" s="2" t="s">
        <v>99</v>
      </c>
      <c r="G270" s="8"/>
      <c r="H270" s="8">
        <v>2942500</v>
      </c>
      <c r="I270" s="9"/>
      <c r="J270" s="6"/>
      <c r="K270" s="6"/>
      <c r="L270" s="6"/>
      <c r="M270" s="6"/>
      <c r="N270" s="7"/>
      <c r="O270" s="11"/>
      <c r="P270" s="14"/>
      <c r="Q270" s="15"/>
    </row>
    <row r="271" spans="1:17" s="10" customFormat="1" ht="80.099999999999994" customHeight="1" x14ac:dyDescent="0.15">
      <c r="A271" s="4" t="s">
        <v>47</v>
      </c>
      <c r="B271" s="5" t="s">
        <v>263</v>
      </c>
      <c r="C271" s="6"/>
      <c r="D271" s="5"/>
      <c r="E271" s="12"/>
      <c r="F271" s="2" t="s">
        <v>99</v>
      </c>
      <c r="G271" s="8"/>
      <c r="H271" s="8">
        <v>4236100</v>
      </c>
      <c r="I271" s="9"/>
      <c r="J271" s="6"/>
      <c r="K271" s="6"/>
      <c r="L271" s="6"/>
      <c r="M271" s="6"/>
      <c r="N271" s="7"/>
      <c r="O271" s="11"/>
      <c r="P271" s="14"/>
      <c r="Q271" s="15"/>
    </row>
    <row r="272" spans="1:17" s="10" customFormat="1" ht="80.099999999999994" customHeight="1" x14ac:dyDescent="0.15">
      <c r="A272" s="4" t="s">
        <v>411</v>
      </c>
      <c r="B272" s="5" t="s">
        <v>263</v>
      </c>
      <c r="C272" s="6"/>
      <c r="D272" s="5"/>
      <c r="E272" s="12"/>
      <c r="F272" s="2" t="s">
        <v>99</v>
      </c>
      <c r="G272" s="8"/>
      <c r="H272" s="8">
        <v>1578500</v>
      </c>
      <c r="I272" s="9"/>
      <c r="J272" s="6"/>
      <c r="K272" s="6"/>
      <c r="L272" s="6"/>
      <c r="M272" s="6"/>
      <c r="N272" s="7"/>
      <c r="O272" s="11"/>
      <c r="P272" s="14"/>
      <c r="Q272" s="15"/>
    </row>
    <row r="273" spans="1:17" s="10" customFormat="1" ht="80.099999999999994" customHeight="1" x14ac:dyDescent="0.15">
      <c r="A273" s="4" t="s">
        <v>412</v>
      </c>
      <c r="B273" s="5" t="s">
        <v>263</v>
      </c>
      <c r="C273" s="6" t="s">
        <v>413</v>
      </c>
      <c r="D273" s="5" t="s">
        <v>84</v>
      </c>
      <c r="E273" s="12" t="s">
        <v>30</v>
      </c>
      <c r="F273" s="2" t="s">
        <v>99</v>
      </c>
      <c r="G273" s="8"/>
      <c r="H273" s="8">
        <v>1606000</v>
      </c>
      <c r="I273" s="9"/>
      <c r="J273" s="6"/>
      <c r="K273" s="6"/>
      <c r="L273" s="6"/>
      <c r="M273" s="6"/>
      <c r="N273" s="7"/>
      <c r="O273" s="11"/>
      <c r="P273" s="14"/>
      <c r="Q273" s="15"/>
    </row>
    <row r="274" spans="1:17" s="10" customFormat="1" ht="80.099999999999994" customHeight="1" x14ac:dyDescent="0.15">
      <c r="A274" s="4" t="s">
        <v>414</v>
      </c>
      <c r="B274" s="5" t="s">
        <v>263</v>
      </c>
      <c r="C274" s="6"/>
      <c r="D274" s="5"/>
      <c r="E274" s="12"/>
      <c r="F274" s="2" t="s">
        <v>99</v>
      </c>
      <c r="G274" s="8"/>
      <c r="H274" s="8">
        <v>1626900</v>
      </c>
      <c r="I274" s="9"/>
      <c r="J274" s="6"/>
      <c r="K274" s="6"/>
      <c r="L274" s="6"/>
      <c r="M274" s="6"/>
      <c r="N274" s="7"/>
      <c r="O274" s="11"/>
      <c r="P274" s="14"/>
      <c r="Q274" s="15"/>
    </row>
    <row r="275" spans="1:17" s="10" customFormat="1" ht="79.5" customHeight="1" x14ac:dyDescent="0.15">
      <c r="A275" s="4" t="s">
        <v>415</v>
      </c>
      <c r="B275" s="5" t="s">
        <v>263</v>
      </c>
      <c r="C275" s="6"/>
      <c r="D275" s="5"/>
      <c r="E275" s="12"/>
      <c r="F275" s="2" t="s">
        <v>99</v>
      </c>
      <c r="G275" s="8"/>
      <c r="H275" s="8">
        <v>9256500</v>
      </c>
      <c r="I275" s="9"/>
      <c r="J275" s="6"/>
      <c r="K275" s="6"/>
      <c r="L275" s="6"/>
      <c r="M275" s="6"/>
      <c r="N275" s="7"/>
      <c r="O275" s="11"/>
      <c r="P275" s="14"/>
      <c r="Q275" s="15"/>
    </row>
    <row r="276" spans="1:17" s="10" customFormat="1" ht="79.5" customHeight="1" x14ac:dyDescent="0.15">
      <c r="A276" s="4" t="s">
        <v>412</v>
      </c>
      <c r="B276" s="5" t="s">
        <v>263</v>
      </c>
      <c r="C276" s="6"/>
      <c r="D276" s="5"/>
      <c r="E276" s="12"/>
      <c r="F276" s="2" t="s">
        <v>99</v>
      </c>
      <c r="G276" s="8"/>
      <c r="H276" s="8">
        <v>1606000</v>
      </c>
      <c r="I276" s="9"/>
      <c r="J276" s="6"/>
      <c r="K276" s="6"/>
      <c r="L276" s="6"/>
      <c r="M276" s="6"/>
      <c r="N276" s="7"/>
      <c r="O276" s="11"/>
      <c r="P276" s="14"/>
      <c r="Q276" s="15"/>
    </row>
    <row r="277" spans="1:17" s="10" customFormat="1" ht="79.5" customHeight="1" x14ac:dyDescent="0.15">
      <c r="A277" s="4" t="s">
        <v>416</v>
      </c>
      <c r="B277" s="5" t="s">
        <v>263</v>
      </c>
      <c r="C277" s="6" t="s">
        <v>417</v>
      </c>
      <c r="D277" s="5" t="s">
        <v>418</v>
      </c>
      <c r="E277" s="12" t="s">
        <v>107</v>
      </c>
      <c r="F277" s="2" t="s">
        <v>99</v>
      </c>
      <c r="G277" s="8">
        <v>72598900</v>
      </c>
      <c r="H277" s="8">
        <v>72598900</v>
      </c>
      <c r="I277" s="9">
        <v>1</v>
      </c>
      <c r="J277" s="6"/>
      <c r="K277" s="6"/>
      <c r="L277" s="6"/>
      <c r="M277" s="6"/>
      <c r="N277" s="7"/>
      <c r="O277" s="11"/>
      <c r="P277" s="14"/>
      <c r="Q277" s="15"/>
    </row>
    <row r="278" spans="1:17" s="10" customFormat="1" ht="79.5" customHeight="1" x14ac:dyDescent="0.15">
      <c r="A278" s="4" t="s">
        <v>419</v>
      </c>
      <c r="B278" s="5" t="s">
        <v>263</v>
      </c>
      <c r="C278" s="6"/>
      <c r="D278" s="5"/>
      <c r="E278" s="12"/>
      <c r="F278" s="2" t="s">
        <v>99</v>
      </c>
      <c r="G278" s="8">
        <v>3111900</v>
      </c>
      <c r="H278" s="8">
        <v>3111900</v>
      </c>
      <c r="I278" s="9">
        <v>1</v>
      </c>
      <c r="J278" s="6"/>
      <c r="K278" s="6"/>
      <c r="L278" s="6"/>
      <c r="M278" s="6"/>
      <c r="N278" s="7"/>
      <c r="O278" s="11"/>
      <c r="P278" s="14"/>
      <c r="Q278" s="15"/>
    </row>
    <row r="279" spans="1:17" s="10" customFormat="1" ht="79.5" customHeight="1" x14ac:dyDescent="0.15">
      <c r="A279" s="4" t="s">
        <v>420</v>
      </c>
      <c r="B279" s="5" t="s">
        <v>263</v>
      </c>
      <c r="C279" s="6" t="s">
        <v>421</v>
      </c>
      <c r="D279" s="5" t="s">
        <v>422</v>
      </c>
      <c r="E279" s="12"/>
      <c r="F279" s="2" t="s">
        <v>423</v>
      </c>
      <c r="G279" s="8">
        <v>2268000</v>
      </c>
      <c r="H279" s="8">
        <v>2268000</v>
      </c>
      <c r="I279" s="9">
        <v>1</v>
      </c>
      <c r="J279" s="6"/>
      <c r="K279" s="6"/>
      <c r="L279" s="6"/>
      <c r="M279" s="6"/>
      <c r="N279" s="7"/>
      <c r="O279" s="11"/>
      <c r="P279" s="14"/>
      <c r="Q279" s="15"/>
    </row>
    <row r="280" spans="1:17" s="10" customFormat="1" ht="79.5" customHeight="1" x14ac:dyDescent="0.15">
      <c r="A280" s="4" t="s">
        <v>36</v>
      </c>
      <c r="B280" s="5" t="s">
        <v>263</v>
      </c>
      <c r="C280" s="6"/>
      <c r="D280" s="5"/>
      <c r="E280" s="12"/>
      <c r="F280" s="2" t="s">
        <v>271</v>
      </c>
      <c r="G280" s="8">
        <v>7273200</v>
      </c>
      <c r="H280" s="8">
        <v>7268800</v>
      </c>
      <c r="I280" s="9">
        <v>0.999</v>
      </c>
      <c r="J280" s="6"/>
      <c r="K280" s="6"/>
      <c r="L280" s="6"/>
      <c r="M280" s="6"/>
      <c r="N280" s="7"/>
      <c r="O280" s="11"/>
      <c r="P280" s="14"/>
      <c r="Q280" s="15"/>
    </row>
    <row r="281" spans="1:17" s="10" customFormat="1" ht="79.5" customHeight="1" x14ac:dyDescent="0.15">
      <c r="A281" s="4" t="s">
        <v>424</v>
      </c>
      <c r="B281" s="5" t="s">
        <v>263</v>
      </c>
      <c r="C281" s="6" t="s">
        <v>425</v>
      </c>
      <c r="D281" s="5" t="s">
        <v>426</v>
      </c>
      <c r="E281" s="12" t="s">
        <v>427</v>
      </c>
      <c r="F281" s="2" t="s">
        <v>99</v>
      </c>
      <c r="G281" s="8"/>
      <c r="H281" s="8">
        <v>1766600</v>
      </c>
      <c r="I281" s="9"/>
      <c r="J281" s="6"/>
      <c r="K281" s="6"/>
      <c r="L281" s="6"/>
      <c r="M281" s="6"/>
      <c r="N281" s="7"/>
      <c r="O281" s="11"/>
      <c r="P281" s="14"/>
      <c r="Q281" s="15"/>
    </row>
    <row r="282" spans="1:17" s="10" customFormat="1" ht="79.5" customHeight="1" x14ac:dyDescent="0.15">
      <c r="A282" s="4" t="s">
        <v>428</v>
      </c>
      <c r="B282" s="5" t="s">
        <v>263</v>
      </c>
      <c r="C282" s="6" t="s">
        <v>429</v>
      </c>
      <c r="D282" s="5" t="s">
        <v>105</v>
      </c>
      <c r="E282" s="12" t="s">
        <v>106</v>
      </c>
      <c r="F282" s="2" t="s">
        <v>271</v>
      </c>
      <c r="G282" s="8"/>
      <c r="H282" s="8">
        <v>10754700</v>
      </c>
      <c r="I282" s="9"/>
      <c r="J282" s="6"/>
      <c r="K282" s="6"/>
      <c r="L282" s="6"/>
      <c r="M282" s="6"/>
      <c r="N282" s="7"/>
      <c r="O282" s="11"/>
      <c r="P282" s="14"/>
      <c r="Q282" s="15"/>
    </row>
    <row r="283" spans="1:17" s="10" customFormat="1" ht="79.5" customHeight="1" x14ac:dyDescent="0.15">
      <c r="A283" s="4" t="s">
        <v>430</v>
      </c>
      <c r="B283" s="5" t="s">
        <v>263</v>
      </c>
      <c r="C283" s="6"/>
      <c r="D283" s="5"/>
      <c r="E283" s="12"/>
      <c r="F283" s="2" t="s">
        <v>99</v>
      </c>
      <c r="G283" s="8"/>
      <c r="H283" s="8">
        <v>1542200</v>
      </c>
      <c r="I283" s="9"/>
      <c r="J283" s="6"/>
      <c r="K283" s="6"/>
      <c r="L283" s="6"/>
      <c r="M283" s="6"/>
      <c r="N283" s="7"/>
      <c r="O283" s="11"/>
      <c r="P283" s="14"/>
      <c r="Q283" s="15"/>
    </row>
    <row r="284" spans="1:17" s="10" customFormat="1" ht="79.5" customHeight="1" x14ac:dyDescent="0.15">
      <c r="A284" s="4" t="s">
        <v>431</v>
      </c>
      <c r="B284" s="5" t="s">
        <v>263</v>
      </c>
      <c r="C284" s="6" t="s">
        <v>432</v>
      </c>
      <c r="D284" s="5" t="s">
        <v>20</v>
      </c>
      <c r="E284" s="12" t="s">
        <v>18</v>
      </c>
      <c r="F284" s="2" t="s">
        <v>99</v>
      </c>
      <c r="G284" s="8"/>
      <c r="H284" s="8">
        <v>6457000</v>
      </c>
      <c r="I284" s="9"/>
      <c r="J284" s="6"/>
      <c r="K284" s="6"/>
      <c r="L284" s="6"/>
      <c r="M284" s="6"/>
      <c r="N284" s="7"/>
      <c r="O284" s="11"/>
      <c r="P284" s="14"/>
      <c r="Q284" s="15"/>
    </row>
    <row r="285" spans="1:17" s="10" customFormat="1" ht="79.5" customHeight="1" x14ac:dyDescent="0.15">
      <c r="A285" s="4" t="s">
        <v>433</v>
      </c>
      <c r="B285" s="5" t="s">
        <v>263</v>
      </c>
      <c r="C285" s="6"/>
      <c r="D285" s="5"/>
      <c r="E285" s="12"/>
      <c r="F285" s="2" t="s">
        <v>99</v>
      </c>
      <c r="G285" s="8"/>
      <c r="H285" s="8">
        <v>1009250</v>
      </c>
      <c r="I285" s="9"/>
      <c r="J285" s="6"/>
      <c r="K285" s="6"/>
      <c r="L285" s="6"/>
      <c r="M285" s="6"/>
      <c r="N285" s="7"/>
      <c r="O285" s="11"/>
      <c r="P285" s="14"/>
      <c r="Q285" s="15"/>
    </row>
    <row r="286" spans="1:17" s="10" customFormat="1" ht="79.5" customHeight="1" x14ac:dyDescent="0.15">
      <c r="A286" s="4" t="s">
        <v>36</v>
      </c>
      <c r="B286" s="5" t="s">
        <v>263</v>
      </c>
      <c r="C286" s="6"/>
      <c r="D286" s="5"/>
      <c r="E286" s="12"/>
      <c r="F286" s="2" t="s">
        <v>271</v>
      </c>
      <c r="G286" s="8">
        <v>5286600</v>
      </c>
      <c r="H286" s="8">
        <v>5280000</v>
      </c>
      <c r="I286" s="9">
        <v>0.998</v>
      </c>
      <c r="J286" s="6"/>
      <c r="K286" s="6"/>
      <c r="L286" s="6"/>
      <c r="M286" s="6"/>
      <c r="N286" s="7"/>
      <c r="O286" s="11"/>
      <c r="P286" s="14"/>
      <c r="Q286" s="15"/>
    </row>
    <row r="287" spans="1:17" s="10" customFormat="1" ht="79.5" customHeight="1" x14ac:dyDescent="0.15">
      <c r="A287" s="4" t="s">
        <v>37</v>
      </c>
      <c r="B287" s="5" t="s">
        <v>263</v>
      </c>
      <c r="C287" s="6"/>
      <c r="D287" s="5"/>
      <c r="E287" s="12"/>
      <c r="F287" s="2" t="s">
        <v>271</v>
      </c>
      <c r="G287" s="8">
        <v>2591600</v>
      </c>
      <c r="H287" s="8">
        <v>2590500</v>
      </c>
      <c r="I287" s="9">
        <v>0.999</v>
      </c>
      <c r="J287" s="6"/>
      <c r="K287" s="6"/>
      <c r="L287" s="6"/>
      <c r="M287" s="6"/>
      <c r="N287" s="7"/>
      <c r="O287" s="11"/>
      <c r="P287" s="14"/>
      <c r="Q287" s="15"/>
    </row>
    <row r="288" spans="1:17" s="10" customFormat="1" ht="79.5" customHeight="1" x14ac:dyDescent="0.15">
      <c r="A288" s="4" t="s">
        <v>434</v>
      </c>
      <c r="B288" s="5" t="s">
        <v>263</v>
      </c>
      <c r="C288" s="6" t="s">
        <v>435</v>
      </c>
      <c r="D288" s="5" t="s">
        <v>436</v>
      </c>
      <c r="E288" s="12" t="s">
        <v>437</v>
      </c>
      <c r="F288" s="2" t="s">
        <v>99</v>
      </c>
      <c r="G288" s="8">
        <v>1100000</v>
      </c>
      <c r="H288" s="8">
        <v>1100000</v>
      </c>
      <c r="I288" s="9">
        <v>1</v>
      </c>
      <c r="J288" s="6"/>
      <c r="K288" s="6"/>
      <c r="L288" s="6"/>
      <c r="M288" s="6"/>
      <c r="N288" s="7"/>
      <c r="O288" s="11"/>
      <c r="P288" s="14"/>
      <c r="Q288" s="15"/>
    </row>
    <row r="289" spans="1:17" s="10" customFormat="1" ht="65.099999999999994" customHeight="1" x14ac:dyDescent="0.15">
      <c r="A289" s="4" t="s">
        <v>438</v>
      </c>
      <c r="B289" s="5" t="s">
        <v>263</v>
      </c>
      <c r="C289" s="6" t="s">
        <v>439</v>
      </c>
      <c r="D289" s="5" t="s">
        <v>440</v>
      </c>
      <c r="E289" s="12" t="s">
        <v>441</v>
      </c>
      <c r="F289" s="2" t="s">
        <v>442</v>
      </c>
      <c r="G289" s="8"/>
      <c r="H289" s="8">
        <v>3456000</v>
      </c>
      <c r="I289" s="9">
        <v>0.997</v>
      </c>
      <c r="J289" s="6"/>
      <c r="K289" s="6"/>
      <c r="L289" s="6"/>
      <c r="M289" s="6"/>
      <c r="N289" s="7"/>
      <c r="O289" s="11" t="s">
        <v>466</v>
      </c>
      <c r="P289" s="14"/>
      <c r="Q289" s="15"/>
    </row>
    <row r="290" spans="1:17" s="10" customFormat="1" ht="65.099999999999994" customHeight="1" x14ac:dyDescent="0.15">
      <c r="A290" s="4" t="s">
        <v>225</v>
      </c>
      <c r="B290" s="5" t="s">
        <v>263</v>
      </c>
      <c r="C290" s="6"/>
      <c r="D290" s="5"/>
      <c r="E290" s="12"/>
      <c r="F290" s="2" t="s">
        <v>99</v>
      </c>
      <c r="G290" s="8"/>
      <c r="H290" s="8">
        <v>1250700</v>
      </c>
      <c r="I290" s="9">
        <v>0.999</v>
      </c>
      <c r="J290" s="6"/>
      <c r="K290" s="6"/>
      <c r="L290" s="6"/>
      <c r="M290" s="6"/>
      <c r="N290" s="7"/>
      <c r="O290" s="11"/>
      <c r="P290" s="14"/>
      <c r="Q290" s="15"/>
    </row>
    <row r="291" spans="1:17" s="10" customFormat="1" ht="65.099999999999994" customHeight="1" x14ac:dyDescent="0.15">
      <c r="A291" s="4" t="s">
        <v>443</v>
      </c>
      <c r="B291" s="5" t="s">
        <v>263</v>
      </c>
      <c r="C291" s="6" t="s">
        <v>444</v>
      </c>
      <c r="D291" s="5" t="s">
        <v>445</v>
      </c>
      <c r="E291" s="12"/>
      <c r="F291" s="2" t="s">
        <v>442</v>
      </c>
      <c r="G291" s="8">
        <v>2771956</v>
      </c>
      <c r="H291" s="8">
        <v>2771956</v>
      </c>
      <c r="I291" s="9">
        <v>1</v>
      </c>
      <c r="J291" s="6"/>
      <c r="K291" s="6"/>
      <c r="L291" s="6"/>
      <c r="M291" s="6"/>
      <c r="N291" s="7"/>
      <c r="O291" s="11"/>
      <c r="P291" s="14"/>
      <c r="Q291" s="15"/>
    </row>
    <row r="292" spans="1:17" s="10" customFormat="1" ht="65.099999999999994" customHeight="1" x14ac:dyDescent="0.15">
      <c r="A292" s="4" t="s">
        <v>446</v>
      </c>
      <c r="B292" s="5" t="s">
        <v>263</v>
      </c>
      <c r="C292" s="6" t="s">
        <v>447</v>
      </c>
      <c r="D292" s="5" t="s">
        <v>84</v>
      </c>
      <c r="E292" s="12" t="s">
        <v>30</v>
      </c>
      <c r="F292" s="2" t="s">
        <v>271</v>
      </c>
      <c r="G292" s="8"/>
      <c r="H292" s="8">
        <v>1760000</v>
      </c>
      <c r="I292" s="9"/>
      <c r="J292" s="6"/>
      <c r="K292" s="6"/>
      <c r="L292" s="6"/>
      <c r="M292" s="6"/>
      <c r="N292" s="7"/>
      <c r="O292" s="11"/>
      <c r="P292" s="14"/>
      <c r="Q292" s="15"/>
    </row>
    <row r="293" spans="1:17" s="10" customFormat="1" ht="65.099999999999994" customHeight="1" x14ac:dyDescent="0.15">
      <c r="A293" s="4" t="s">
        <v>35</v>
      </c>
      <c r="B293" s="5" t="s">
        <v>263</v>
      </c>
      <c r="C293" s="6"/>
      <c r="D293" s="5"/>
      <c r="E293" s="12"/>
      <c r="F293" s="2" t="s">
        <v>99</v>
      </c>
      <c r="G293" s="8"/>
      <c r="H293" s="8">
        <v>279378000</v>
      </c>
      <c r="I293" s="9"/>
      <c r="J293" s="6"/>
      <c r="K293" s="6"/>
      <c r="L293" s="6"/>
      <c r="M293" s="6"/>
      <c r="N293" s="7"/>
      <c r="O293" s="11"/>
      <c r="P293" s="14"/>
      <c r="Q293" s="15"/>
    </row>
    <row r="294" spans="1:17" s="10" customFormat="1" ht="65.099999999999994" customHeight="1" x14ac:dyDescent="0.15">
      <c r="A294" s="4" t="s">
        <v>330</v>
      </c>
      <c r="B294" s="5" t="s">
        <v>263</v>
      </c>
      <c r="C294" s="6"/>
      <c r="D294" s="5"/>
      <c r="E294" s="12"/>
      <c r="F294" s="2" t="s">
        <v>99</v>
      </c>
      <c r="G294" s="8"/>
      <c r="H294" s="8">
        <v>360646000</v>
      </c>
      <c r="I294" s="9"/>
      <c r="J294" s="6"/>
      <c r="K294" s="6"/>
      <c r="L294" s="6"/>
      <c r="M294" s="6"/>
      <c r="N294" s="7"/>
      <c r="O294" s="11"/>
      <c r="P294" s="14"/>
      <c r="Q294" s="15"/>
    </row>
    <row r="295" spans="1:17" s="10" customFormat="1" ht="65.099999999999994" customHeight="1" x14ac:dyDescent="0.15">
      <c r="A295" s="4" t="s">
        <v>448</v>
      </c>
      <c r="B295" s="5" t="s">
        <v>263</v>
      </c>
      <c r="C295" s="6" t="s">
        <v>449</v>
      </c>
      <c r="D295" s="5" t="s">
        <v>41</v>
      </c>
      <c r="E295" s="12" t="s">
        <v>21</v>
      </c>
      <c r="F295" s="2" t="s">
        <v>99</v>
      </c>
      <c r="G295" s="8"/>
      <c r="H295" s="8">
        <v>5082000</v>
      </c>
      <c r="I295" s="9"/>
      <c r="J295" s="6"/>
      <c r="K295" s="6"/>
      <c r="L295" s="6"/>
      <c r="M295" s="6"/>
      <c r="N295" s="7"/>
      <c r="O295" s="11"/>
      <c r="P295" s="14"/>
      <c r="Q295" s="15"/>
    </row>
    <row r="296" spans="1:17" s="10" customFormat="1" ht="65.099999999999994" customHeight="1" x14ac:dyDescent="0.15">
      <c r="A296" s="4" t="s">
        <v>450</v>
      </c>
      <c r="B296" s="5" t="s">
        <v>263</v>
      </c>
      <c r="C296" s="6"/>
      <c r="D296" s="5"/>
      <c r="E296" s="12"/>
      <c r="F296" s="2" t="s">
        <v>99</v>
      </c>
      <c r="G296" s="8"/>
      <c r="H296" s="8">
        <v>1386000</v>
      </c>
      <c r="I296" s="9"/>
      <c r="J296" s="6"/>
      <c r="K296" s="6"/>
      <c r="L296" s="6"/>
      <c r="M296" s="6"/>
      <c r="N296" s="7"/>
      <c r="O296" s="11"/>
      <c r="P296" s="14"/>
      <c r="Q296" s="15"/>
    </row>
    <row r="297" spans="1:17" s="10" customFormat="1" ht="65.099999999999994" customHeight="1" x14ac:dyDescent="0.15">
      <c r="A297" s="4" t="s">
        <v>451</v>
      </c>
      <c r="B297" s="5" t="s">
        <v>263</v>
      </c>
      <c r="C297" s="6"/>
      <c r="D297" s="5"/>
      <c r="E297" s="12"/>
      <c r="F297" s="2" t="s">
        <v>99</v>
      </c>
      <c r="G297" s="8"/>
      <c r="H297" s="8">
        <v>9941800</v>
      </c>
      <c r="I297" s="9"/>
      <c r="J297" s="6"/>
      <c r="K297" s="6"/>
      <c r="L297" s="6"/>
      <c r="M297" s="6"/>
      <c r="N297" s="7"/>
      <c r="O297" s="11"/>
      <c r="P297" s="14"/>
      <c r="Q297" s="15"/>
    </row>
    <row r="298" spans="1:17" s="10" customFormat="1" ht="65.099999999999994" customHeight="1" x14ac:dyDescent="0.15">
      <c r="A298" s="4" t="s">
        <v>452</v>
      </c>
      <c r="B298" s="5" t="s">
        <v>263</v>
      </c>
      <c r="C298" s="6"/>
      <c r="D298" s="5"/>
      <c r="E298" s="12"/>
      <c r="F298" s="2" t="s">
        <v>99</v>
      </c>
      <c r="G298" s="8"/>
      <c r="H298" s="8">
        <v>26252600</v>
      </c>
      <c r="I298" s="9"/>
      <c r="J298" s="6"/>
      <c r="K298" s="6"/>
      <c r="L298" s="6"/>
      <c r="M298" s="6"/>
      <c r="N298" s="7"/>
      <c r="O298" s="11"/>
      <c r="P298" s="14"/>
      <c r="Q298" s="15"/>
    </row>
    <row r="299" spans="1:17" s="10" customFormat="1" ht="65.099999999999994" customHeight="1" x14ac:dyDescent="0.15">
      <c r="A299" s="4" t="s">
        <v>453</v>
      </c>
      <c r="B299" s="5" t="s">
        <v>263</v>
      </c>
      <c r="C299" s="6" t="s">
        <v>454</v>
      </c>
      <c r="D299" s="5" t="s">
        <v>455</v>
      </c>
      <c r="E299" s="12"/>
      <c r="F299" s="2" t="s">
        <v>442</v>
      </c>
      <c r="G299" s="8"/>
      <c r="H299" s="8">
        <v>2297680</v>
      </c>
      <c r="I299" s="9"/>
      <c r="J299" s="6"/>
      <c r="K299" s="6"/>
      <c r="L299" s="6"/>
      <c r="M299" s="6"/>
      <c r="N299" s="7" t="s">
        <v>65</v>
      </c>
      <c r="O299" s="11"/>
      <c r="P299" s="14"/>
      <c r="Q299" s="15"/>
    </row>
    <row r="300" spans="1:17" s="10" customFormat="1" ht="65.099999999999994" customHeight="1" x14ac:dyDescent="0.15">
      <c r="A300" s="4" t="s">
        <v>456</v>
      </c>
      <c r="B300" s="5" t="s">
        <v>263</v>
      </c>
      <c r="C300" s="6" t="s">
        <v>457</v>
      </c>
      <c r="D300" s="5" t="s">
        <v>19</v>
      </c>
      <c r="E300" s="12" t="s">
        <v>43</v>
      </c>
      <c r="F300" s="2" t="s">
        <v>99</v>
      </c>
      <c r="G300" s="8"/>
      <c r="H300" s="8">
        <v>72912400</v>
      </c>
      <c r="I300" s="9"/>
      <c r="J300" s="6"/>
      <c r="K300" s="6"/>
      <c r="L300" s="6"/>
      <c r="M300" s="6"/>
      <c r="N300" s="7"/>
      <c r="O300" s="11"/>
      <c r="P300" s="14"/>
      <c r="Q300" s="15"/>
    </row>
    <row r="301" spans="1:17" s="10" customFormat="1" ht="65.099999999999994" customHeight="1" x14ac:dyDescent="0.15">
      <c r="A301" s="4" t="s">
        <v>458</v>
      </c>
      <c r="B301" s="5" t="s">
        <v>263</v>
      </c>
      <c r="C301" s="6"/>
      <c r="D301" s="5"/>
      <c r="E301" s="12"/>
      <c r="F301" s="2" t="s">
        <v>99</v>
      </c>
      <c r="G301" s="8"/>
      <c r="H301" s="8">
        <v>1345300</v>
      </c>
      <c r="I301" s="9"/>
      <c r="J301" s="6"/>
      <c r="K301" s="6"/>
      <c r="L301" s="6"/>
      <c r="M301" s="6"/>
      <c r="N301" s="7"/>
      <c r="O301" s="11"/>
      <c r="P301" s="14"/>
      <c r="Q301" s="15"/>
    </row>
    <row r="302" spans="1:17" s="10" customFormat="1" ht="65.099999999999994" customHeight="1" x14ac:dyDescent="0.15">
      <c r="A302" s="4" t="s">
        <v>459</v>
      </c>
      <c r="B302" s="5" t="s">
        <v>263</v>
      </c>
      <c r="C302" s="6"/>
      <c r="D302" s="5"/>
      <c r="E302" s="12"/>
      <c r="F302" s="2" t="s">
        <v>99</v>
      </c>
      <c r="G302" s="8"/>
      <c r="H302" s="8">
        <v>9620600</v>
      </c>
      <c r="I302" s="9"/>
      <c r="J302" s="6"/>
      <c r="K302" s="6"/>
      <c r="L302" s="6"/>
      <c r="M302" s="6"/>
      <c r="N302" s="7"/>
      <c r="O302" s="11"/>
      <c r="P302" s="14"/>
      <c r="Q302" s="15"/>
    </row>
    <row r="303" spans="1:17" s="10" customFormat="1" ht="65.099999999999994" customHeight="1" x14ac:dyDescent="0.15">
      <c r="A303" s="4" t="s">
        <v>460</v>
      </c>
      <c r="B303" s="5" t="s">
        <v>263</v>
      </c>
      <c r="C303" s="6"/>
      <c r="D303" s="5"/>
      <c r="E303" s="12"/>
      <c r="F303" s="2" t="s">
        <v>99</v>
      </c>
      <c r="G303" s="8"/>
      <c r="H303" s="8">
        <v>2670800</v>
      </c>
      <c r="I303" s="9"/>
      <c r="J303" s="6"/>
      <c r="K303" s="6"/>
      <c r="L303" s="6"/>
      <c r="M303" s="6"/>
      <c r="N303" s="7"/>
      <c r="O303" s="11"/>
      <c r="P303" s="14"/>
      <c r="Q303" s="15"/>
    </row>
    <row r="304" spans="1:17" s="10" customFormat="1" ht="65.099999999999994" customHeight="1" x14ac:dyDescent="0.15">
      <c r="A304" s="4" t="s">
        <v>461</v>
      </c>
      <c r="B304" s="5" t="s">
        <v>263</v>
      </c>
      <c r="C304" s="6"/>
      <c r="D304" s="5"/>
      <c r="E304" s="12"/>
      <c r="F304" s="2" t="s">
        <v>99</v>
      </c>
      <c r="G304" s="8"/>
      <c r="H304" s="8">
        <v>7627400</v>
      </c>
      <c r="I304" s="9"/>
      <c r="J304" s="6"/>
      <c r="K304" s="6"/>
      <c r="L304" s="6"/>
      <c r="M304" s="6"/>
      <c r="N304" s="7"/>
      <c r="O304" s="11"/>
      <c r="P304" s="14"/>
      <c r="Q304" s="15"/>
    </row>
    <row r="305" spans="1:17" s="10" customFormat="1" ht="65.099999999999994" customHeight="1" x14ac:dyDescent="0.15">
      <c r="A305" s="4" t="s">
        <v>195</v>
      </c>
      <c r="B305" s="5" t="s">
        <v>263</v>
      </c>
      <c r="C305" s="6"/>
      <c r="D305" s="5"/>
      <c r="E305" s="12"/>
      <c r="F305" s="2" t="s">
        <v>99</v>
      </c>
      <c r="G305" s="8"/>
      <c r="H305" s="8">
        <v>1064800</v>
      </c>
      <c r="I305" s="9"/>
      <c r="J305" s="6"/>
      <c r="K305" s="6"/>
      <c r="L305" s="6"/>
      <c r="M305" s="6"/>
      <c r="N305" s="7"/>
      <c r="O305" s="11"/>
      <c r="P305" s="14"/>
      <c r="Q305" s="15"/>
    </row>
    <row r="306" spans="1:17" s="10" customFormat="1" ht="65.099999999999994" customHeight="1" x14ac:dyDescent="0.15">
      <c r="A306" s="4" t="s">
        <v>462</v>
      </c>
      <c r="B306" s="5" t="s">
        <v>263</v>
      </c>
      <c r="C306" s="6" t="s">
        <v>463</v>
      </c>
      <c r="D306" s="5" t="s">
        <v>464</v>
      </c>
      <c r="E306" s="12" t="s">
        <v>465</v>
      </c>
      <c r="F306" s="2" t="s">
        <v>271</v>
      </c>
      <c r="G306" s="8">
        <v>1190200</v>
      </c>
      <c r="H306" s="8">
        <v>1188000</v>
      </c>
      <c r="I306" s="9">
        <v>0.998</v>
      </c>
      <c r="J306" s="6"/>
      <c r="K306" s="6"/>
      <c r="L306" s="6"/>
      <c r="M306" s="6"/>
      <c r="N306" s="7"/>
      <c r="O306" s="11" t="s">
        <v>467</v>
      </c>
      <c r="P306" s="14"/>
      <c r="Q306" s="15"/>
    </row>
    <row r="307" spans="1:17" s="10" customFormat="1" ht="60" customHeight="1" x14ac:dyDescent="0.15">
      <c r="A307" s="4" t="s">
        <v>46</v>
      </c>
      <c r="B307" s="5" t="s">
        <v>263</v>
      </c>
      <c r="C307" s="6"/>
      <c r="D307" s="5"/>
      <c r="E307" s="12"/>
      <c r="F307" s="2" t="s">
        <v>99</v>
      </c>
      <c r="G307" s="8"/>
      <c r="H307" s="8">
        <v>100078000</v>
      </c>
      <c r="I307" s="9"/>
      <c r="J307" s="6"/>
      <c r="K307" s="6"/>
      <c r="L307" s="6"/>
      <c r="M307" s="6"/>
      <c r="N307" s="7"/>
      <c r="O307" s="11" t="s">
        <v>513</v>
      </c>
    </row>
    <row r="308" spans="1:17" s="10" customFormat="1" ht="60" customHeight="1" x14ac:dyDescent="0.15">
      <c r="A308" s="4" t="s">
        <v>468</v>
      </c>
      <c r="B308" s="5" t="s">
        <v>263</v>
      </c>
      <c r="C308" s="6"/>
      <c r="D308" s="5"/>
      <c r="E308" s="12"/>
      <c r="F308" s="2" t="s">
        <v>99</v>
      </c>
      <c r="G308" s="8"/>
      <c r="H308" s="8">
        <v>11211200</v>
      </c>
      <c r="I308" s="9"/>
      <c r="J308" s="6"/>
      <c r="K308" s="6"/>
      <c r="L308" s="6"/>
      <c r="M308" s="6"/>
      <c r="N308" s="7"/>
      <c r="O308" s="11"/>
    </row>
    <row r="309" spans="1:17" s="10" customFormat="1" ht="60" customHeight="1" x14ac:dyDescent="0.15">
      <c r="A309" s="4" t="s">
        <v>137</v>
      </c>
      <c r="B309" s="5" t="s">
        <v>263</v>
      </c>
      <c r="C309" s="6"/>
      <c r="D309" s="5"/>
      <c r="E309" s="12"/>
      <c r="F309" s="2" t="s">
        <v>271</v>
      </c>
      <c r="G309" s="8"/>
      <c r="H309" s="8">
        <v>1038400</v>
      </c>
      <c r="I309" s="9"/>
      <c r="J309" s="6"/>
      <c r="K309" s="6"/>
      <c r="L309" s="6"/>
      <c r="M309" s="6"/>
      <c r="N309" s="7"/>
      <c r="O309" s="11"/>
    </row>
    <row r="310" spans="1:17" s="10" customFormat="1" ht="60" customHeight="1" x14ac:dyDescent="0.15">
      <c r="A310" s="4" t="s">
        <v>469</v>
      </c>
      <c r="B310" s="5" t="s">
        <v>263</v>
      </c>
      <c r="C310" s="6"/>
      <c r="D310" s="5"/>
      <c r="E310" s="12"/>
      <c r="F310" s="2" t="s">
        <v>99</v>
      </c>
      <c r="G310" s="8"/>
      <c r="H310" s="8">
        <v>1062380</v>
      </c>
      <c r="I310" s="9"/>
      <c r="J310" s="6"/>
      <c r="K310" s="6"/>
      <c r="L310" s="6"/>
      <c r="M310" s="6"/>
      <c r="N310" s="7"/>
      <c r="O310" s="11"/>
    </row>
    <row r="311" spans="1:17" s="10" customFormat="1" ht="60" customHeight="1" x14ac:dyDescent="0.15">
      <c r="A311" s="4" t="s">
        <v>470</v>
      </c>
      <c r="B311" s="5" t="s">
        <v>263</v>
      </c>
      <c r="C311" s="6"/>
      <c r="D311" s="5"/>
      <c r="E311" s="12"/>
      <c r="F311" s="2" t="s">
        <v>99</v>
      </c>
      <c r="G311" s="8">
        <v>5309700</v>
      </c>
      <c r="H311" s="8">
        <v>5303100</v>
      </c>
      <c r="I311" s="9">
        <f t="shared" ref="I311:I327" si="2">ROUNDDOWN(H311/G311,3)</f>
        <v>0.998</v>
      </c>
      <c r="J311" s="6"/>
      <c r="K311" s="6"/>
      <c r="L311" s="6"/>
      <c r="M311" s="6"/>
      <c r="N311" s="7"/>
      <c r="O311" s="11"/>
    </row>
    <row r="312" spans="1:17" s="10" customFormat="1" ht="60" customHeight="1" x14ac:dyDescent="0.15">
      <c r="A312" s="4" t="s">
        <v>471</v>
      </c>
      <c r="B312" s="5" t="s">
        <v>263</v>
      </c>
      <c r="C312" s="6"/>
      <c r="D312" s="5"/>
      <c r="E312" s="12"/>
      <c r="F312" s="2" t="s">
        <v>271</v>
      </c>
      <c r="G312" s="8"/>
      <c r="H312" s="8">
        <v>13739000</v>
      </c>
      <c r="I312" s="9"/>
      <c r="J312" s="6"/>
      <c r="K312" s="6"/>
      <c r="L312" s="6"/>
      <c r="M312" s="6"/>
      <c r="N312" s="7"/>
      <c r="O312" s="11"/>
    </row>
    <row r="313" spans="1:17" s="10" customFormat="1" ht="60" customHeight="1" x14ac:dyDescent="0.15">
      <c r="A313" s="4" t="s">
        <v>472</v>
      </c>
      <c r="B313" s="5" t="s">
        <v>263</v>
      </c>
      <c r="C313" s="6"/>
      <c r="D313" s="5"/>
      <c r="E313" s="12"/>
      <c r="F313" s="2" t="s">
        <v>99</v>
      </c>
      <c r="G313" s="8"/>
      <c r="H313" s="8">
        <v>3328600</v>
      </c>
      <c r="I313" s="9"/>
      <c r="J313" s="6"/>
      <c r="K313" s="6"/>
      <c r="L313" s="6"/>
      <c r="M313" s="6"/>
      <c r="N313" s="7"/>
      <c r="O313" s="11"/>
    </row>
    <row r="314" spans="1:17" s="10" customFormat="1" ht="60" customHeight="1" x14ac:dyDescent="0.15">
      <c r="A314" s="4" t="s">
        <v>473</v>
      </c>
      <c r="B314" s="5" t="s">
        <v>263</v>
      </c>
      <c r="C314" s="6"/>
      <c r="D314" s="5"/>
      <c r="E314" s="12"/>
      <c r="F314" s="2" t="s">
        <v>99</v>
      </c>
      <c r="G314" s="8"/>
      <c r="H314" s="8">
        <v>1399750</v>
      </c>
      <c r="I314" s="9"/>
      <c r="J314" s="6"/>
      <c r="K314" s="6"/>
      <c r="L314" s="6"/>
      <c r="M314" s="6"/>
      <c r="N314" s="7"/>
      <c r="O314" s="11"/>
    </row>
    <row r="315" spans="1:17" s="10" customFormat="1" ht="60" customHeight="1" x14ac:dyDescent="0.15">
      <c r="A315" s="4" t="s">
        <v>52</v>
      </c>
      <c r="B315" s="5" t="s">
        <v>263</v>
      </c>
      <c r="C315" s="6"/>
      <c r="D315" s="5"/>
      <c r="E315" s="12"/>
      <c r="F315" s="2" t="s">
        <v>99</v>
      </c>
      <c r="G315" s="8">
        <v>1392600</v>
      </c>
      <c r="H315" s="8">
        <v>1390950</v>
      </c>
      <c r="I315" s="9">
        <f t="shared" si="2"/>
        <v>0.998</v>
      </c>
      <c r="J315" s="6"/>
      <c r="K315" s="6"/>
      <c r="L315" s="6"/>
      <c r="M315" s="6"/>
      <c r="N315" s="7"/>
      <c r="O315" s="11"/>
    </row>
    <row r="316" spans="1:17" s="10" customFormat="1" ht="60" customHeight="1" x14ac:dyDescent="0.15">
      <c r="A316" s="4" t="s">
        <v>474</v>
      </c>
      <c r="B316" s="5" t="s">
        <v>263</v>
      </c>
      <c r="C316" s="6"/>
      <c r="D316" s="5"/>
      <c r="E316" s="12"/>
      <c r="F316" s="2" t="s">
        <v>99</v>
      </c>
      <c r="G316" s="8"/>
      <c r="H316" s="8">
        <v>3385800</v>
      </c>
      <c r="I316" s="9"/>
      <c r="J316" s="6"/>
      <c r="K316" s="6"/>
      <c r="L316" s="6"/>
      <c r="M316" s="6"/>
      <c r="N316" s="7"/>
      <c r="O316" s="11"/>
    </row>
    <row r="317" spans="1:17" s="10" customFormat="1" ht="60" customHeight="1" x14ac:dyDescent="0.15">
      <c r="A317" s="4" t="s">
        <v>475</v>
      </c>
      <c r="B317" s="5" t="s">
        <v>263</v>
      </c>
      <c r="C317" s="6"/>
      <c r="D317" s="5"/>
      <c r="E317" s="12"/>
      <c r="F317" s="2" t="s">
        <v>99</v>
      </c>
      <c r="G317" s="8"/>
      <c r="H317" s="8">
        <v>2737900</v>
      </c>
      <c r="I317" s="9"/>
      <c r="J317" s="6"/>
      <c r="K317" s="6"/>
      <c r="L317" s="6"/>
      <c r="M317" s="6"/>
      <c r="N317" s="7"/>
      <c r="O317" s="11"/>
    </row>
    <row r="318" spans="1:17" s="10" customFormat="1" ht="60" customHeight="1" x14ac:dyDescent="0.15">
      <c r="A318" s="4" t="s">
        <v>476</v>
      </c>
      <c r="B318" s="5" t="s">
        <v>263</v>
      </c>
      <c r="C318" s="6"/>
      <c r="D318" s="5"/>
      <c r="E318" s="12"/>
      <c r="F318" s="2" t="s">
        <v>99</v>
      </c>
      <c r="G318" s="8"/>
      <c r="H318" s="8">
        <v>8803300</v>
      </c>
      <c r="I318" s="9"/>
      <c r="J318" s="6"/>
      <c r="K318" s="6"/>
      <c r="L318" s="6"/>
      <c r="M318" s="6"/>
      <c r="N318" s="7"/>
      <c r="O318" s="11"/>
    </row>
    <row r="319" spans="1:17" s="10" customFormat="1" ht="60" customHeight="1" x14ac:dyDescent="0.15">
      <c r="A319" s="4" t="s">
        <v>477</v>
      </c>
      <c r="B319" s="5" t="s">
        <v>263</v>
      </c>
      <c r="C319" s="6"/>
      <c r="D319" s="5"/>
      <c r="E319" s="12"/>
      <c r="F319" s="2" t="s">
        <v>99</v>
      </c>
      <c r="G319" s="8"/>
      <c r="H319" s="8">
        <v>15398900</v>
      </c>
      <c r="I319" s="9"/>
      <c r="J319" s="6"/>
      <c r="K319" s="6"/>
      <c r="L319" s="6"/>
      <c r="M319" s="6"/>
      <c r="N319" s="7"/>
      <c r="O319" s="11"/>
    </row>
    <row r="320" spans="1:17" s="10" customFormat="1" ht="60" customHeight="1" x14ac:dyDescent="0.15">
      <c r="A320" s="4" t="s">
        <v>220</v>
      </c>
      <c r="B320" s="5" t="s">
        <v>263</v>
      </c>
      <c r="C320" s="6"/>
      <c r="D320" s="5"/>
      <c r="E320" s="12"/>
      <c r="F320" s="2" t="s">
        <v>99</v>
      </c>
      <c r="G320" s="8"/>
      <c r="H320" s="8">
        <v>9794400</v>
      </c>
      <c r="I320" s="9"/>
      <c r="J320" s="6"/>
      <c r="K320" s="6"/>
      <c r="L320" s="6"/>
      <c r="M320" s="6"/>
      <c r="N320" s="7"/>
      <c r="O320" s="11"/>
    </row>
    <row r="321" spans="1:15" s="10" customFormat="1" ht="60" customHeight="1" x14ac:dyDescent="0.15">
      <c r="A321" s="4" t="s">
        <v>478</v>
      </c>
      <c r="B321" s="5" t="s">
        <v>263</v>
      </c>
      <c r="C321" s="6" t="s">
        <v>479</v>
      </c>
      <c r="D321" s="5" t="s">
        <v>19</v>
      </c>
      <c r="E321" s="12" t="s">
        <v>43</v>
      </c>
      <c r="F321" s="2" t="s">
        <v>99</v>
      </c>
      <c r="G321" s="8"/>
      <c r="H321" s="8">
        <v>5176600</v>
      </c>
      <c r="I321" s="9"/>
      <c r="J321" s="6"/>
      <c r="K321" s="6"/>
      <c r="L321" s="6"/>
      <c r="M321" s="6"/>
      <c r="N321" s="7"/>
      <c r="O321" s="11"/>
    </row>
    <row r="322" spans="1:15" s="10" customFormat="1" ht="60" customHeight="1" x14ac:dyDescent="0.15">
      <c r="A322" s="4" t="s">
        <v>480</v>
      </c>
      <c r="B322" s="5" t="s">
        <v>263</v>
      </c>
      <c r="C322" s="6" t="s">
        <v>479</v>
      </c>
      <c r="D322" s="5" t="s">
        <v>481</v>
      </c>
      <c r="E322" s="12" t="s">
        <v>482</v>
      </c>
      <c r="F322" s="2" t="s">
        <v>99</v>
      </c>
      <c r="G322" s="8"/>
      <c r="H322" s="8">
        <v>14249400</v>
      </c>
      <c r="I322" s="9"/>
      <c r="J322" s="6"/>
      <c r="K322" s="6"/>
      <c r="L322" s="6"/>
      <c r="M322" s="6"/>
      <c r="N322" s="7"/>
      <c r="O322" s="11"/>
    </row>
    <row r="323" spans="1:15" s="10" customFormat="1" ht="60" customHeight="1" x14ac:dyDescent="0.15">
      <c r="A323" s="4" t="s">
        <v>483</v>
      </c>
      <c r="B323" s="5" t="s">
        <v>263</v>
      </c>
      <c r="C323" s="6" t="s">
        <v>479</v>
      </c>
      <c r="D323" s="5" t="s">
        <v>124</v>
      </c>
      <c r="E323" s="12" t="s">
        <v>125</v>
      </c>
      <c r="F323" s="2" t="s">
        <v>99</v>
      </c>
      <c r="G323" s="8">
        <v>16379000</v>
      </c>
      <c r="H323" s="8">
        <v>16379000</v>
      </c>
      <c r="I323" s="9">
        <f t="shared" si="2"/>
        <v>1</v>
      </c>
      <c r="J323" s="6"/>
      <c r="K323" s="6"/>
      <c r="L323" s="6"/>
      <c r="M323" s="6"/>
      <c r="N323" s="7"/>
      <c r="O323" s="11"/>
    </row>
    <row r="324" spans="1:15" s="10" customFormat="1" ht="60" customHeight="1" x14ac:dyDescent="0.15">
      <c r="A324" s="4" t="s">
        <v>484</v>
      </c>
      <c r="B324" s="5" t="s">
        <v>263</v>
      </c>
      <c r="C324" s="6" t="s">
        <v>479</v>
      </c>
      <c r="D324" s="5" t="s">
        <v>121</v>
      </c>
      <c r="E324" s="12" t="s">
        <v>122</v>
      </c>
      <c r="F324" s="2" t="s">
        <v>99</v>
      </c>
      <c r="G324" s="8">
        <v>9948400</v>
      </c>
      <c r="H324" s="8">
        <v>9948400</v>
      </c>
      <c r="I324" s="9">
        <f t="shared" si="2"/>
        <v>1</v>
      </c>
      <c r="J324" s="6"/>
      <c r="K324" s="6"/>
      <c r="L324" s="6"/>
      <c r="M324" s="6"/>
      <c r="N324" s="7"/>
      <c r="O324" s="11"/>
    </row>
    <row r="325" spans="1:15" s="10" customFormat="1" ht="60" customHeight="1" x14ac:dyDescent="0.15">
      <c r="A325" s="4" t="s">
        <v>485</v>
      </c>
      <c r="B325" s="5" t="s">
        <v>263</v>
      </c>
      <c r="C325" s="6" t="s">
        <v>479</v>
      </c>
      <c r="D325" s="5" t="s">
        <v>19</v>
      </c>
      <c r="E325" s="12" t="s">
        <v>43</v>
      </c>
      <c r="F325" s="2" t="s">
        <v>99</v>
      </c>
      <c r="G325" s="8"/>
      <c r="H325" s="8">
        <v>4669500</v>
      </c>
      <c r="I325" s="9"/>
      <c r="J325" s="6"/>
      <c r="K325" s="6"/>
      <c r="L325" s="6"/>
      <c r="M325" s="6"/>
      <c r="N325" s="7"/>
      <c r="O325" s="11"/>
    </row>
    <row r="326" spans="1:15" s="10" customFormat="1" ht="60" customHeight="1" x14ac:dyDescent="0.15">
      <c r="A326" s="4" t="s">
        <v>486</v>
      </c>
      <c r="B326" s="5" t="s">
        <v>263</v>
      </c>
      <c r="C326" s="6" t="s">
        <v>487</v>
      </c>
      <c r="D326" s="5" t="s">
        <v>488</v>
      </c>
      <c r="E326" s="12" t="s">
        <v>489</v>
      </c>
      <c r="F326" s="2" t="s">
        <v>99</v>
      </c>
      <c r="G326" s="8">
        <v>2925390</v>
      </c>
      <c r="H326" s="8">
        <v>2925390</v>
      </c>
      <c r="I326" s="9">
        <f t="shared" si="2"/>
        <v>1</v>
      </c>
      <c r="J326" s="6"/>
      <c r="K326" s="6"/>
      <c r="L326" s="6"/>
      <c r="M326" s="6"/>
      <c r="N326" s="7"/>
      <c r="O326" s="11"/>
    </row>
    <row r="327" spans="1:15" s="10" customFormat="1" ht="60" customHeight="1" x14ac:dyDescent="0.15">
      <c r="A327" s="4" t="s">
        <v>490</v>
      </c>
      <c r="B327" s="5" t="s">
        <v>263</v>
      </c>
      <c r="C327" s="6" t="s">
        <v>487</v>
      </c>
      <c r="D327" s="5" t="s">
        <v>29</v>
      </c>
      <c r="E327" s="12" t="s">
        <v>24</v>
      </c>
      <c r="F327" s="2" t="s">
        <v>99</v>
      </c>
      <c r="G327" s="8">
        <v>5709000</v>
      </c>
      <c r="H327" s="8">
        <v>5709000</v>
      </c>
      <c r="I327" s="9">
        <f t="shared" si="2"/>
        <v>1</v>
      </c>
      <c r="J327" s="6"/>
      <c r="K327" s="6"/>
      <c r="L327" s="6"/>
      <c r="M327" s="6"/>
      <c r="N327" s="7"/>
      <c r="O327" s="11"/>
    </row>
    <row r="328" spans="1:15" s="10" customFormat="1" ht="60" customHeight="1" x14ac:dyDescent="0.15">
      <c r="A328" s="4" t="s">
        <v>485</v>
      </c>
      <c r="B328" s="5" t="s">
        <v>263</v>
      </c>
      <c r="C328" s="6" t="s">
        <v>487</v>
      </c>
      <c r="D328" s="5" t="s">
        <v>115</v>
      </c>
      <c r="E328" s="12" t="s">
        <v>116</v>
      </c>
      <c r="F328" s="2" t="s">
        <v>99</v>
      </c>
      <c r="G328" s="8"/>
      <c r="H328" s="8">
        <v>2058100</v>
      </c>
      <c r="I328" s="9"/>
      <c r="J328" s="6"/>
      <c r="K328" s="6"/>
      <c r="L328" s="6"/>
      <c r="M328" s="6"/>
      <c r="N328" s="7"/>
      <c r="O328" s="11"/>
    </row>
    <row r="329" spans="1:15" s="10" customFormat="1" ht="60" customHeight="1" x14ac:dyDescent="0.15">
      <c r="A329" s="4" t="s">
        <v>491</v>
      </c>
      <c r="B329" s="5" t="s">
        <v>263</v>
      </c>
      <c r="C329" s="6" t="s">
        <v>487</v>
      </c>
      <c r="D329" s="5" t="s">
        <v>29</v>
      </c>
      <c r="E329" s="12" t="s">
        <v>24</v>
      </c>
      <c r="F329" s="2" t="s">
        <v>99</v>
      </c>
      <c r="G329" s="8"/>
      <c r="H329" s="8">
        <v>2543200</v>
      </c>
      <c r="I329" s="9"/>
      <c r="J329" s="6"/>
      <c r="K329" s="6"/>
      <c r="L329" s="6"/>
      <c r="M329" s="6"/>
      <c r="N329" s="7"/>
      <c r="O329" s="11"/>
    </row>
    <row r="330" spans="1:15" s="10" customFormat="1" ht="60" customHeight="1" x14ac:dyDescent="0.15">
      <c r="A330" s="4" t="s">
        <v>492</v>
      </c>
      <c r="B330" s="5" t="s">
        <v>263</v>
      </c>
      <c r="C330" s="6"/>
      <c r="D330" s="5"/>
      <c r="E330" s="12"/>
      <c r="F330" s="2" t="s">
        <v>99</v>
      </c>
      <c r="G330" s="8"/>
      <c r="H330" s="8">
        <v>18845200</v>
      </c>
      <c r="I330" s="9"/>
      <c r="J330" s="6"/>
      <c r="K330" s="6"/>
      <c r="L330" s="6"/>
      <c r="M330" s="6"/>
      <c r="N330" s="7"/>
      <c r="O330" s="11"/>
    </row>
    <row r="331" spans="1:15" s="10" customFormat="1" ht="60" customHeight="1" x14ac:dyDescent="0.15">
      <c r="A331" s="4" t="s">
        <v>493</v>
      </c>
      <c r="B331" s="5" t="s">
        <v>263</v>
      </c>
      <c r="C331" s="6"/>
      <c r="D331" s="5"/>
      <c r="E331" s="12"/>
      <c r="F331" s="2" t="s">
        <v>99</v>
      </c>
      <c r="G331" s="8"/>
      <c r="H331" s="8">
        <v>7606500</v>
      </c>
      <c r="I331" s="9"/>
      <c r="J331" s="6"/>
      <c r="K331" s="6"/>
      <c r="L331" s="6"/>
      <c r="M331" s="6"/>
      <c r="N331" s="7"/>
      <c r="O331" s="11"/>
    </row>
    <row r="332" spans="1:15" s="10" customFormat="1" ht="60" customHeight="1" x14ac:dyDescent="0.15">
      <c r="A332" s="4" t="s">
        <v>494</v>
      </c>
      <c r="B332" s="5" t="s">
        <v>263</v>
      </c>
      <c r="C332" s="6"/>
      <c r="D332" s="5"/>
      <c r="E332" s="12"/>
      <c r="F332" s="2" t="s">
        <v>99</v>
      </c>
      <c r="G332" s="8"/>
      <c r="H332" s="8">
        <v>8712000</v>
      </c>
      <c r="I332" s="9"/>
      <c r="J332" s="6"/>
      <c r="K332" s="6"/>
      <c r="L332" s="6"/>
      <c r="M332" s="6"/>
      <c r="N332" s="7"/>
      <c r="O332" s="11"/>
    </row>
    <row r="333" spans="1:15" s="10" customFormat="1" ht="60" customHeight="1" x14ac:dyDescent="0.15">
      <c r="A333" s="4" t="s">
        <v>495</v>
      </c>
      <c r="B333" s="5" t="s">
        <v>263</v>
      </c>
      <c r="C333" s="6"/>
      <c r="D333" s="5"/>
      <c r="E333" s="12"/>
      <c r="F333" s="2" t="s">
        <v>99</v>
      </c>
      <c r="G333" s="8"/>
      <c r="H333" s="8">
        <v>294602000</v>
      </c>
      <c r="I333" s="9"/>
      <c r="J333" s="6"/>
      <c r="K333" s="6"/>
      <c r="L333" s="6"/>
      <c r="M333" s="6"/>
      <c r="N333" s="7"/>
      <c r="O333" s="11"/>
    </row>
    <row r="334" spans="1:15" s="10" customFormat="1" ht="60" customHeight="1" x14ac:dyDescent="0.15">
      <c r="A334" s="4" t="s">
        <v>496</v>
      </c>
      <c r="B334" s="5" t="s">
        <v>263</v>
      </c>
      <c r="C334" s="6"/>
      <c r="D334" s="5"/>
      <c r="E334" s="12"/>
      <c r="F334" s="2" t="s">
        <v>99</v>
      </c>
      <c r="G334" s="8"/>
      <c r="H334" s="8">
        <v>96222500</v>
      </c>
      <c r="I334" s="9"/>
      <c r="J334" s="6"/>
      <c r="K334" s="6"/>
      <c r="L334" s="6"/>
      <c r="M334" s="6"/>
      <c r="N334" s="7"/>
      <c r="O334" s="11"/>
    </row>
    <row r="335" spans="1:15" s="10" customFormat="1" ht="60" customHeight="1" x14ac:dyDescent="0.15">
      <c r="A335" s="4" t="s">
        <v>497</v>
      </c>
      <c r="B335" s="5" t="s">
        <v>263</v>
      </c>
      <c r="C335" s="6" t="s">
        <v>498</v>
      </c>
      <c r="D335" s="5" t="s">
        <v>455</v>
      </c>
      <c r="E335" s="12"/>
      <c r="F335" s="2" t="s">
        <v>499</v>
      </c>
      <c r="G335" s="8"/>
      <c r="H335" s="8">
        <v>1934240</v>
      </c>
      <c r="I335" s="9"/>
      <c r="J335" s="6"/>
      <c r="K335" s="6"/>
      <c r="L335" s="6"/>
      <c r="M335" s="6"/>
      <c r="N335" s="7" t="s">
        <v>65</v>
      </c>
      <c r="O335" s="11"/>
    </row>
    <row r="336" spans="1:15" s="10" customFormat="1" ht="60" customHeight="1" x14ac:dyDescent="0.15">
      <c r="A336" s="4" t="s">
        <v>245</v>
      </c>
      <c r="B336" s="5" t="s">
        <v>263</v>
      </c>
      <c r="C336" s="6"/>
      <c r="D336" s="5"/>
      <c r="E336" s="12"/>
      <c r="F336" s="2" t="s">
        <v>99</v>
      </c>
      <c r="G336" s="8"/>
      <c r="H336" s="8">
        <v>24777500</v>
      </c>
      <c r="I336" s="9"/>
      <c r="J336" s="6"/>
      <c r="K336" s="6"/>
      <c r="L336" s="6"/>
      <c r="M336" s="6"/>
      <c r="N336" s="7"/>
      <c r="O336" s="11"/>
    </row>
    <row r="337" spans="1:15" s="10" customFormat="1" ht="60" customHeight="1" x14ac:dyDescent="0.15">
      <c r="A337" s="4" t="s">
        <v>246</v>
      </c>
      <c r="B337" s="5" t="s">
        <v>263</v>
      </c>
      <c r="C337" s="6"/>
      <c r="D337" s="5"/>
      <c r="E337" s="12"/>
      <c r="F337" s="2" t="s">
        <v>99</v>
      </c>
      <c r="G337" s="8"/>
      <c r="H337" s="8">
        <v>2569600</v>
      </c>
      <c r="I337" s="9"/>
      <c r="J337" s="6"/>
      <c r="K337" s="6"/>
      <c r="L337" s="6"/>
      <c r="M337" s="6"/>
      <c r="N337" s="7"/>
      <c r="O337" s="11"/>
    </row>
    <row r="338" spans="1:15" s="10" customFormat="1" ht="60" customHeight="1" x14ac:dyDescent="0.15">
      <c r="A338" s="4" t="s">
        <v>500</v>
      </c>
      <c r="B338" s="5" t="s">
        <v>263</v>
      </c>
      <c r="C338" s="6"/>
      <c r="D338" s="5"/>
      <c r="E338" s="12"/>
      <c r="F338" s="2" t="s">
        <v>99</v>
      </c>
      <c r="G338" s="8"/>
      <c r="H338" s="8">
        <v>16867400</v>
      </c>
      <c r="I338" s="9"/>
      <c r="J338" s="6"/>
      <c r="K338" s="6"/>
      <c r="L338" s="6"/>
      <c r="M338" s="6"/>
      <c r="N338" s="7"/>
      <c r="O338" s="11"/>
    </row>
    <row r="339" spans="1:15" s="10" customFormat="1" ht="60" customHeight="1" x14ac:dyDescent="0.15">
      <c r="A339" s="4" t="s">
        <v>501</v>
      </c>
      <c r="B339" s="5" t="s">
        <v>263</v>
      </c>
      <c r="C339" s="6"/>
      <c r="D339" s="5"/>
      <c r="E339" s="12"/>
      <c r="F339" s="2" t="s">
        <v>99</v>
      </c>
      <c r="G339" s="8"/>
      <c r="H339" s="8">
        <v>7548200</v>
      </c>
      <c r="I339" s="9"/>
      <c r="J339" s="6"/>
      <c r="K339" s="6"/>
      <c r="L339" s="6"/>
      <c r="M339" s="6"/>
      <c r="N339" s="7"/>
      <c r="O339" s="11"/>
    </row>
    <row r="340" spans="1:15" s="10" customFormat="1" ht="60" customHeight="1" x14ac:dyDescent="0.15">
      <c r="A340" s="4" t="s">
        <v>36</v>
      </c>
      <c r="B340" s="5" t="s">
        <v>263</v>
      </c>
      <c r="C340" s="6"/>
      <c r="D340" s="5"/>
      <c r="E340" s="12"/>
      <c r="F340" s="2" t="s">
        <v>99</v>
      </c>
      <c r="G340" s="8"/>
      <c r="H340" s="8">
        <v>404052000</v>
      </c>
      <c r="I340" s="9"/>
      <c r="J340" s="6"/>
      <c r="K340" s="6"/>
      <c r="L340" s="6"/>
      <c r="M340" s="6"/>
      <c r="N340" s="7"/>
      <c r="O340" s="11"/>
    </row>
    <row r="341" spans="1:15" s="10" customFormat="1" ht="60" customHeight="1" x14ac:dyDescent="0.15">
      <c r="A341" s="4" t="s">
        <v>50</v>
      </c>
      <c r="B341" s="5" t="s">
        <v>263</v>
      </c>
      <c r="C341" s="6"/>
      <c r="D341" s="5"/>
      <c r="E341" s="12"/>
      <c r="F341" s="2" t="s">
        <v>99</v>
      </c>
      <c r="G341" s="8"/>
      <c r="H341" s="8">
        <v>79838000</v>
      </c>
      <c r="I341" s="9"/>
      <c r="J341" s="6"/>
      <c r="K341" s="6"/>
      <c r="L341" s="6"/>
      <c r="M341" s="6"/>
      <c r="N341" s="7"/>
      <c r="O341" s="11"/>
    </row>
    <row r="342" spans="1:15" s="10" customFormat="1" ht="60" customHeight="1" x14ac:dyDescent="0.15">
      <c r="A342" s="4" t="s">
        <v>502</v>
      </c>
      <c r="B342" s="5" t="s">
        <v>263</v>
      </c>
      <c r="C342" s="6"/>
      <c r="D342" s="5"/>
      <c r="E342" s="12"/>
      <c r="F342" s="2" t="s">
        <v>99</v>
      </c>
      <c r="G342" s="8"/>
      <c r="H342" s="8">
        <v>1128763900</v>
      </c>
      <c r="I342" s="9"/>
      <c r="J342" s="6"/>
      <c r="K342" s="6"/>
      <c r="L342" s="6"/>
      <c r="M342" s="6"/>
      <c r="N342" s="7"/>
      <c r="O342" s="11"/>
    </row>
    <row r="343" spans="1:15" s="10" customFormat="1" ht="60" customHeight="1" x14ac:dyDescent="0.15">
      <c r="A343" s="4" t="s">
        <v>503</v>
      </c>
      <c r="B343" s="5" t="s">
        <v>263</v>
      </c>
      <c r="C343" s="6" t="s">
        <v>504</v>
      </c>
      <c r="D343" s="5" t="s">
        <v>237</v>
      </c>
      <c r="E343" s="12"/>
      <c r="F343" s="2" t="s">
        <v>99</v>
      </c>
      <c r="G343" s="8">
        <v>1672440</v>
      </c>
      <c r="H343" s="8">
        <v>1672440</v>
      </c>
      <c r="I343" s="9">
        <v>1</v>
      </c>
      <c r="J343" s="6"/>
      <c r="K343" s="6"/>
      <c r="L343" s="6"/>
      <c r="M343" s="6"/>
      <c r="N343" s="7"/>
      <c r="O343" s="11"/>
    </row>
    <row r="344" spans="1:15" s="10" customFormat="1" ht="60" customHeight="1" x14ac:dyDescent="0.15">
      <c r="A344" s="4" t="s">
        <v>35</v>
      </c>
      <c r="B344" s="5" t="s">
        <v>263</v>
      </c>
      <c r="C344" s="6"/>
      <c r="D344" s="5"/>
      <c r="E344" s="12"/>
      <c r="F344" s="2" t="s">
        <v>99</v>
      </c>
      <c r="G344" s="8"/>
      <c r="H344" s="8">
        <v>2573340000</v>
      </c>
      <c r="I344" s="9"/>
      <c r="J344" s="6"/>
      <c r="K344" s="6"/>
      <c r="L344" s="6"/>
      <c r="M344" s="6"/>
      <c r="N344" s="7"/>
      <c r="O344" s="11"/>
    </row>
    <row r="345" spans="1:15" s="10" customFormat="1" ht="60" customHeight="1" x14ac:dyDescent="0.15">
      <c r="A345" s="4" t="s">
        <v>330</v>
      </c>
      <c r="B345" s="5" t="s">
        <v>263</v>
      </c>
      <c r="C345" s="6"/>
      <c r="D345" s="5"/>
      <c r="E345" s="12"/>
      <c r="F345" s="2" t="s">
        <v>99</v>
      </c>
      <c r="G345" s="8"/>
      <c r="H345" s="8">
        <v>1666720000</v>
      </c>
      <c r="I345" s="9"/>
      <c r="J345" s="6"/>
      <c r="K345" s="6"/>
      <c r="L345" s="6"/>
      <c r="M345" s="6"/>
      <c r="N345" s="7"/>
      <c r="O345" s="11"/>
    </row>
    <row r="346" spans="1:15" s="10" customFormat="1" ht="60" customHeight="1" x14ac:dyDescent="0.15">
      <c r="A346" s="4" t="s">
        <v>505</v>
      </c>
      <c r="B346" s="5" t="s">
        <v>263</v>
      </c>
      <c r="C346" s="6"/>
      <c r="D346" s="5"/>
      <c r="E346" s="12"/>
      <c r="F346" s="2" t="s">
        <v>99</v>
      </c>
      <c r="G346" s="8"/>
      <c r="H346" s="8">
        <v>36143800</v>
      </c>
      <c r="I346" s="9"/>
      <c r="J346" s="6"/>
      <c r="K346" s="6"/>
      <c r="L346" s="6"/>
      <c r="M346" s="6"/>
      <c r="N346" s="7"/>
      <c r="O346" s="11"/>
    </row>
    <row r="347" spans="1:15" s="10" customFormat="1" ht="60" customHeight="1" x14ac:dyDescent="0.15">
      <c r="A347" s="4" t="s">
        <v>506</v>
      </c>
      <c r="B347" s="5" t="s">
        <v>263</v>
      </c>
      <c r="C347" s="6"/>
      <c r="D347" s="5"/>
      <c r="E347" s="12"/>
      <c r="F347" s="2" t="s">
        <v>99</v>
      </c>
      <c r="G347" s="8"/>
      <c r="H347" s="8">
        <v>177983300</v>
      </c>
      <c r="I347" s="9"/>
      <c r="J347" s="6"/>
      <c r="K347" s="6"/>
      <c r="L347" s="6"/>
      <c r="M347" s="6"/>
      <c r="N347" s="7"/>
      <c r="O347" s="11"/>
    </row>
    <row r="348" spans="1:15" s="10" customFormat="1" ht="60" customHeight="1" x14ac:dyDescent="0.15">
      <c r="A348" s="4" t="s">
        <v>507</v>
      </c>
      <c r="B348" s="5" t="s">
        <v>263</v>
      </c>
      <c r="C348" s="6"/>
      <c r="D348" s="5"/>
      <c r="E348" s="12"/>
      <c r="F348" s="2" t="s">
        <v>99</v>
      </c>
      <c r="G348" s="8"/>
      <c r="H348" s="8">
        <v>25902800</v>
      </c>
      <c r="I348" s="9"/>
      <c r="J348" s="6"/>
      <c r="K348" s="6"/>
      <c r="L348" s="6"/>
      <c r="M348" s="6"/>
      <c r="N348" s="7"/>
      <c r="O348" s="11"/>
    </row>
    <row r="349" spans="1:15" s="10" customFormat="1" ht="60" customHeight="1" x14ac:dyDescent="0.15">
      <c r="A349" s="4" t="s">
        <v>508</v>
      </c>
      <c r="B349" s="5" t="s">
        <v>263</v>
      </c>
      <c r="C349" s="6"/>
      <c r="D349" s="5"/>
      <c r="E349" s="12"/>
      <c r="F349" s="2" t="s">
        <v>99</v>
      </c>
      <c r="G349" s="8"/>
      <c r="H349" s="8">
        <v>5002800</v>
      </c>
      <c r="I349" s="9"/>
      <c r="J349" s="6"/>
      <c r="K349" s="6"/>
      <c r="L349" s="6"/>
      <c r="M349" s="6"/>
      <c r="N349" s="7"/>
      <c r="O349" s="11"/>
    </row>
    <row r="350" spans="1:15" s="10" customFormat="1" ht="60" customHeight="1" x14ac:dyDescent="0.15">
      <c r="A350" s="4" t="s">
        <v>458</v>
      </c>
      <c r="B350" s="5" t="s">
        <v>263</v>
      </c>
      <c r="C350" s="6"/>
      <c r="D350" s="5"/>
      <c r="E350" s="12"/>
      <c r="F350" s="2" t="s">
        <v>99</v>
      </c>
      <c r="G350" s="8"/>
      <c r="H350" s="8">
        <v>6446000</v>
      </c>
      <c r="I350" s="9"/>
      <c r="J350" s="6"/>
      <c r="K350" s="6"/>
      <c r="L350" s="6"/>
      <c r="M350" s="6"/>
      <c r="N350" s="7"/>
      <c r="O350" s="11"/>
    </row>
    <row r="351" spans="1:15" s="10" customFormat="1" ht="60" customHeight="1" x14ac:dyDescent="0.15">
      <c r="A351" s="4" t="s">
        <v>364</v>
      </c>
      <c r="B351" s="5" t="s">
        <v>263</v>
      </c>
      <c r="C351" s="6"/>
      <c r="D351" s="5"/>
      <c r="E351" s="12"/>
      <c r="F351" s="2" t="s">
        <v>99</v>
      </c>
      <c r="G351" s="8"/>
      <c r="H351" s="8">
        <v>1832600</v>
      </c>
      <c r="I351" s="9"/>
      <c r="J351" s="6"/>
      <c r="K351" s="6"/>
      <c r="L351" s="6"/>
      <c r="M351" s="6"/>
      <c r="N351" s="7"/>
      <c r="O351" s="11"/>
    </row>
    <row r="352" spans="1:15" s="10" customFormat="1" ht="60" customHeight="1" x14ac:dyDescent="0.15">
      <c r="A352" s="4" t="s">
        <v>509</v>
      </c>
      <c r="B352" s="5" t="s">
        <v>263</v>
      </c>
      <c r="C352" s="6"/>
      <c r="D352" s="5"/>
      <c r="E352" s="12"/>
      <c r="F352" s="2" t="s">
        <v>99</v>
      </c>
      <c r="G352" s="8"/>
      <c r="H352" s="8">
        <v>6609350</v>
      </c>
      <c r="I352" s="9"/>
      <c r="J352" s="6"/>
      <c r="K352" s="6"/>
      <c r="L352" s="6"/>
      <c r="M352" s="6"/>
      <c r="N352" s="7"/>
      <c r="O352" s="11"/>
    </row>
    <row r="353" spans="1:15" s="10" customFormat="1" ht="60" customHeight="1" x14ac:dyDescent="0.15">
      <c r="A353" s="4" t="s">
        <v>274</v>
      </c>
      <c r="B353" s="5" t="s">
        <v>263</v>
      </c>
      <c r="C353" s="6"/>
      <c r="D353" s="5"/>
      <c r="E353" s="12"/>
      <c r="F353" s="2" t="s">
        <v>99</v>
      </c>
      <c r="G353" s="8"/>
      <c r="H353" s="8">
        <v>2336070</v>
      </c>
      <c r="I353" s="9"/>
      <c r="J353" s="6"/>
      <c r="K353" s="6"/>
      <c r="L353" s="6"/>
      <c r="M353" s="6"/>
      <c r="N353" s="7"/>
      <c r="O353" s="11"/>
    </row>
    <row r="354" spans="1:15" s="10" customFormat="1" ht="60" customHeight="1" x14ac:dyDescent="0.15">
      <c r="A354" s="4" t="s">
        <v>510</v>
      </c>
      <c r="B354" s="5" t="s">
        <v>263</v>
      </c>
      <c r="C354" s="6"/>
      <c r="D354" s="5"/>
      <c r="E354" s="12"/>
      <c r="F354" s="2" t="s">
        <v>99</v>
      </c>
      <c r="G354" s="8"/>
      <c r="H354" s="8">
        <v>13964500</v>
      </c>
      <c r="I354" s="9"/>
      <c r="J354" s="6"/>
      <c r="K354" s="6"/>
      <c r="L354" s="6"/>
      <c r="M354" s="6"/>
      <c r="N354" s="7"/>
      <c r="O354" s="11"/>
    </row>
    <row r="355" spans="1:15" s="10" customFormat="1" ht="60" customHeight="1" x14ac:dyDescent="0.15">
      <c r="A355" s="4" t="s">
        <v>511</v>
      </c>
      <c r="B355" s="5" t="s">
        <v>263</v>
      </c>
      <c r="C355" s="6"/>
      <c r="D355" s="5"/>
      <c r="E355" s="12"/>
      <c r="F355" s="2" t="s">
        <v>99</v>
      </c>
      <c r="G355" s="8"/>
      <c r="H355" s="8">
        <v>289228500</v>
      </c>
      <c r="I355" s="9"/>
      <c r="J355" s="6"/>
      <c r="K355" s="6"/>
      <c r="L355" s="6"/>
      <c r="M355" s="6"/>
      <c r="N355" s="7"/>
      <c r="O355" s="11"/>
    </row>
    <row r="356" spans="1:15" s="10" customFormat="1" ht="60" customHeight="1" x14ac:dyDescent="0.15">
      <c r="A356" s="4" t="s">
        <v>512</v>
      </c>
      <c r="B356" s="5" t="s">
        <v>263</v>
      </c>
      <c r="C356" s="6"/>
      <c r="D356" s="5"/>
      <c r="E356" s="12"/>
      <c r="F356" s="2" t="s">
        <v>99</v>
      </c>
      <c r="G356" s="8">
        <v>1004300</v>
      </c>
      <c r="H356" s="8">
        <v>1003200</v>
      </c>
      <c r="I356" s="9">
        <v>0.998</v>
      </c>
      <c r="J356" s="6"/>
      <c r="K356" s="6"/>
      <c r="L356" s="6"/>
      <c r="M356" s="6"/>
      <c r="N356" s="7"/>
      <c r="O356" s="11" t="s">
        <v>514</v>
      </c>
    </row>
  </sheetData>
  <mergeCells count="15">
    <mergeCell ref="M1:N1"/>
    <mergeCell ref="M2:N2"/>
    <mergeCell ref="N5:N6"/>
    <mergeCell ref="A3:N3"/>
    <mergeCell ref="A5:A6"/>
    <mergeCell ref="I5:I6"/>
    <mergeCell ref="J5:J6"/>
    <mergeCell ref="F5:F6"/>
    <mergeCell ref="K5:M5"/>
    <mergeCell ref="D5:D6"/>
    <mergeCell ref="B5:B6"/>
    <mergeCell ref="E5:E6"/>
    <mergeCell ref="C5:C6"/>
    <mergeCell ref="G5:G6"/>
    <mergeCell ref="H5:H6"/>
  </mergeCells>
  <phoneticPr fontId="1"/>
  <pageMargins left="0.70866141732283472" right="0.51181102362204722" top="0.74803149606299213" bottom="0.55118110236220474"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別紙第４</vt:lpstr>
      <vt:lpstr>別紙第４!Print_Area</vt:lpstr>
      <vt:lpstr>別紙第４!Print_Titles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2012-12-27T01:52:12Z</dcterms:created>
  <dcterms:modified xsi:type="dcterms:W3CDTF">2024-04-18T00:53:49Z</dcterms:modified>
  <cp:contentStatus/>
</cp:coreProperties>
</file>