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fileSharing readOnlyRecommended="1"/>
  <workbookPr filterPrivacy="1" defaultThemeVersion="124226"/>
  <xr:revisionPtr revIDLastSave="0" documentId="13_ncr:1_{676FD695-90F4-493E-8E7B-21569E8CD1D5}" xr6:coauthVersionLast="36" xr6:coauthVersionMax="36" xr10:uidLastSave="{00000000-0000-0000-0000-000000000000}"/>
  <bookViews>
    <workbookView xWindow="0" yWindow="0" windowWidth="21570" windowHeight="7140" xr2:uid="{00000000-000D-0000-FFFF-FFFF00000000}"/>
  </bookViews>
  <sheets>
    <sheet name="別紙第３" sheetId="9" r:id="rId1"/>
  </sheets>
  <definedNames>
    <definedName name="_xlnm._FilterDatabase" localSheetId="0" hidden="1">別紙第３!$A$6:$M$6</definedName>
    <definedName name="_xlnm.Print_Area" localSheetId="0">別紙第３!$A$1:$M$234</definedName>
    <definedName name="_xlnm.Print_Titles" localSheetId="0">別紙第３!$5:$6</definedName>
  </definedNames>
  <calcPr calcId="191029"/>
</workbook>
</file>

<file path=xl/calcChain.xml><?xml version="1.0" encoding="utf-8"?>
<calcChain xmlns="http://schemas.openxmlformats.org/spreadsheetml/2006/main">
  <c r="I234" i="9" l="1"/>
  <c r="I233" i="9"/>
  <c r="I230" i="9"/>
  <c r="I229" i="9"/>
  <c r="I220" i="9"/>
  <c r="I218" i="9"/>
  <c r="I217" i="9"/>
  <c r="I216" i="9"/>
  <c r="I215" i="9"/>
  <c r="I214" i="9"/>
  <c r="I213" i="9"/>
  <c r="I212" i="9"/>
  <c r="I211" i="9"/>
  <c r="I210" i="9"/>
  <c r="I209" i="9"/>
  <c r="I208" i="9"/>
  <c r="I207" i="9"/>
  <c r="I206" i="9"/>
  <c r="I205" i="9"/>
  <c r="I204" i="9"/>
  <c r="I203" i="9"/>
  <c r="I202" i="9"/>
  <c r="I201" i="9"/>
  <c r="I200" i="9"/>
  <c r="I199" i="9"/>
  <c r="I198" i="9"/>
  <c r="I197" i="9"/>
  <c r="I196" i="9"/>
  <c r="I185" i="9"/>
  <c r="I184" i="9"/>
  <c r="I183" i="9"/>
  <c r="I182" i="9"/>
  <c r="I181" i="9"/>
  <c r="I171" i="9" l="1"/>
  <c r="I170" i="9"/>
  <c r="I154" i="9" l="1"/>
  <c r="I139" i="9" l="1"/>
  <c r="I138" i="9"/>
  <c r="I137" i="9"/>
  <c r="I136" i="9"/>
  <c r="I135" i="9"/>
  <c r="I125" i="9" l="1"/>
  <c r="I124" i="9"/>
  <c r="I111" i="9" l="1"/>
  <c r="I91" i="9" l="1"/>
  <c r="I90" i="9"/>
  <c r="I89" i="9"/>
  <c r="I88" i="9"/>
  <c r="I87" i="9"/>
  <c r="I86" i="9"/>
  <c r="I64" i="9" l="1"/>
  <c r="I42" i="9" l="1"/>
  <c r="I41" i="9"/>
  <c r="I32" i="9"/>
  <c r="I31" i="9"/>
  <c r="I30" i="9"/>
  <c r="I29" i="9"/>
  <c r="I16" i="9" l="1"/>
  <c r="I15" i="9"/>
  <c r="I14" i="9"/>
</calcChain>
</file>

<file path=xl/sharedStrings.xml><?xml version="1.0" encoding="utf-8"?>
<sst xmlns="http://schemas.openxmlformats.org/spreadsheetml/2006/main" count="1302" uniqueCount="520">
  <si>
    <t>契約担当官等の氏名並びにその所属する部局の名称及び所在地</t>
    <rPh sb="0" eb="2">
      <t>ケイヤク</t>
    </rPh>
    <rPh sb="2" eb="4">
      <t>タントウ</t>
    </rPh>
    <rPh sb="4" eb="5">
      <t>カン</t>
    </rPh>
    <rPh sb="5" eb="6">
      <t>トウ</t>
    </rPh>
    <rPh sb="7" eb="9">
      <t>シメイ</t>
    </rPh>
    <rPh sb="9" eb="10">
      <t>ナラ</t>
    </rPh>
    <rPh sb="14" eb="16">
      <t>ショゾク</t>
    </rPh>
    <rPh sb="18" eb="20">
      <t>ブキョク</t>
    </rPh>
    <rPh sb="21" eb="23">
      <t>メイショウ</t>
    </rPh>
    <rPh sb="23" eb="24">
      <t>オヨ</t>
    </rPh>
    <rPh sb="25" eb="28">
      <t>ショザイチ</t>
    </rPh>
    <phoneticPr fontId="1"/>
  </si>
  <si>
    <t>契約を締結した日</t>
    <rPh sb="0" eb="2">
      <t>ケイヤク</t>
    </rPh>
    <rPh sb="3" eb="5">
      <t>テイケツ</t>
    </rPh>
    <rPh sb="7" eb="8">
      <t>ヒ</t>
    </rPh>
    <phoneticPr fontId="1"/>
  </si>
  <si>
    <t>契約の相手方の商号又は名称及び住所</t>
    <rPh sb="0" eb="2">
      <t>ケイヤク</t>
    </rPh>
    <rPh sb="3" eb="6">
      <t>アイテガタ</t>
    </rPh>
    <rPh sb="7" eb="9">
      <t>ショウゴウ</t>
    </rPh>
    <rPh sb="9" eb="10">
      <t>マタ</t>
    </rPh>
    <rPh sb="11" eb="13">
      <t>メイショウ</t>
    </rPh>
    <rPh sb="13" eb="14">
      <t>オヨ</t>
    </rPh>
    <rPh sb="15" eb="17">
      <t>ジュウショ</t>
    </rPh>
    <phoneticPr fontId="1"/>
  </si>
  <si>
    <t>一般競争入札・指名競争入札の別（総合評価の実施）</t>
    <rPh sb="0" eb="2">
      <t>イッパン</t>
    </rPh>
    <rPh sb="2" eb="4">
      <t>キョウソウ</t>
    </rPh>
    <rPh sb="4" eb="6">
      <t>ニュウサツ</t>
    </rPh>
    <rPh sb="7" eb="9">
      <t>シメイ</t>
    </rPh>
    <rPh sb="9" eb="11">
      <t>キョウソウ</t>
    </rPh>
    <rPh sb="11" eb="13">
      <t>ニュウサツ</t>
    </rPh>
    <rPh sb="14" eb="15">
      <t>ベツ</t>
    </rPh>
    <rPh sb="16" eb="18">
      <t>ソウゴウ</t>
    </rPh>
    <rPh sb="18" eb="20">
      <t>ヒョウカ</t>
    </rPh>
    <rPh sb="21" eb="23">
      <t>ジッシ</t>
    </rPh>
    <phoneticPr fontId="1"/>
  </si>
  <si>
    <t>予定価格</t>
    <rPh sb="0" eb="2">
      <t>ヨテイ</t>
    </rPh>
    <rPh sb="2" eb="4">
      <t>カカク</t>
    </rPh>
    <phoneticPr fontId="1"/>
  </si>
  <si>
    <t>契約金額</t>
    <rPh sb="0" eb="2">
      <t>ケイヤク</t>
    </rPh>
    <rPh sb="2" eb="4">
      <t>キンガク</t>
    </rPh>
    <phoneticPr fontId="1"/>
  </si>
  <si>
    <t>落札率</t>
    <rPh sb="0" eb="2">
      <t>ラクサツ</t>
    </rPh>
    <rPh sb="2" eb="3">
      <t>リツ</t>
    </rPh>
    <phoneticPr fontId="1"/>
  </si>
  <si>
    <t>備考</t>
    <rPh sb="0" eb="2">
      <t>ビコウ</t>
    </rPh>
    <phoneticPr fontId="1"/>
  </si>
  <si>
    <t>国所管、都道府県所管の区分</t>
    <rPh sb="4" eb="8">
      <t>トドウフケン</t>
    </rPh>
    <phoneticPr fontId="1"/>
  </si>
  <si>
    <t>公益法人の区分</t>
    <rPh sb="0" eb="2">
      <t>コウエキ</t>
    </rPh>
    <rPh sb="2" eb="4">
      <t>ホウジン</t>
    </rPh>
    <rPh sb="5" eb="7">
      <t>クブン</t>
    </rPh>
    <phoneticPr fontId="1"/>
  </si>
  <si>
    <t>物品役務等の名称及び数量</t>
    <rPh sb="0" eb="2">
      <t>ブッピン</t>
    </rPh>
    <rPh sb="2" eb="4">
      <t>エキム</t>
    </rPh>
    <rPh sb="4" eb="5">
      <t>トウ</t>
    </rPh>
    <rPh sb="6" eb="8">
      <t>メイショウ</t>
    </rPh>
    <rPh sb="8" eb="9">
      <t>オヨ</t>
    </rPh>
    <rPh sb="10" eb="12">
      <t>スウリョウ</t>
    </rPh>
    <phoneticPr fontId="1"/>
  </si>
  <si>
    <t>公益法人の場合</t>
    <rPh sb="0" eb="2">
      <t>コウエキ</t>
    </rPh>
    <rPh sb="2" eb="4">
      <t>ホウジン</t>
    </rPh>
    <rPh sb="5" eb="7">
      <t>バアイ</t>
    </rPh>
    <phoneticPr fontId="1"/>
  </si>
  <si>
    <t>応札・応募者数</t>
    <phoneticPr fontId="1"/>
  </si>
  <si>
    <t>公共調達の適正化について（平成18年８月25日付財計第2017号）に基づく競争入札に係る情報の公表（物品・役務等）
及び公益法人に対する支出の公表・点検の方針について（平成24年６月１日　行政改革実行本部決定）に基づく情報の公開</t>
    <rPh sb="50" eb="52">
      <t>ブッピン</t>
    </rPh>
    <rPh sb="53" eb="55">
      <t>エキム</t>
    </rPh>
    <rPh sb="55" eb="56">
      <t>トウ</t>
    </rPh>
    <rPh sb="77" eb="79">
      <t>ホウシン</t>
    </rPh>
    <phoneticPr fontId="1"/>
  </si>
  <si>
    <t>別紙第３</t>
    <rPh sb="0" eb="2">
      <t>ベッシ</t>
    </rPh>
    <rPh sb="2" eb="3">
      <t>ダイ</t>
    </rPh>
    <phoneticPr fontId="1"/>
  </si>
  <si>
    <t>一般競争</t>
  </si>
  <si>
    <t>単価契約</t>
  </si>
  <si>
    <t>指名競争</t>
  </si>
  <si>
    <t>三洋商事㈱
京都府舞鶴市字堀上小字堀上町２４番地の１</t>
  </si>
  <si>
    <t>㈱田中屋
京都府舞鶴市字下福井１１８３－７</t>
  </si>
  <si>
    <t>㈲国山
舞鶴市字浜３６５－２</t>
  </si>
  <si>
    <t>法人番号</t>
    <phoneticPr fontId="1"/>
  </si>
  <si>
    <t>単価契約</t>
    <phoneticPr fontId="1"/>
  </si>
  <si>
    <t>4130001043403</t>
    <phoneticPr fontId="1"/>
  </si>
  <si>
    <t>2130002034717</t>
    <phoneticPr fontId="1"/>
  </si>
  <si>
    <t>5130001043229</t>
    <phoneticPr fontId="1"/>
  </si>
  <si>
    <t>1130002034271</t>
    <phoneticPr fontId="1"/>
  </si>
  <si>
    <t>2011101003475</t>
    <phoneticPr fontId="1"/>
  </si>
  <si>
    <t>5010001087238</t>
    <phoneticPr fontId="1"/>
  </si>
  <si>
    <t>3010001027880</t>
    <phoneticPr fontId="1"/>
  </si>
  <si>
    <t>8130001043564</t>
    <phoneticPr fontId="1"/>
  </si>
  <si>
    <t>アルフレッサ㈱福知山支店舞鶴出張所
舞鶴市字女布６４番地の６５</t>
  </si>
  <si>
    <t>近畿環境サービス㈱
京都府舞鶴市伊佐津２００－１５</t>
  </si>
  <si>
    <t>4130001043345</t>
    <phoneticPr fontId="1"/>
  </si>
  <si>
    <t>京都ユニオンサービス㈱
京都府舞鶴市字上安久小字塩入２２３番地の４</t>
  </si>
  <si>
    <t>5130001043352</t>
    <phoneticPr fontId="1"/>
  </si>
  <si>
    <t>7130001040934</t>
    <phoneticPr fontId="1"/>
  </si>
  <si>
    <t>株式会社ヘラクレス
岡山県岡山市東区楢原２９１番地４</t>
  </si>
  <si>
    <t>9260001018833</t>
    <phoneticPr fontId="1"/>
  </si>
  <si>
    <t>4010001064576</t>
    <phoneticPr fontId="1"/>
  </si>
  <si>
    <t>5130001025094</t>
    <phoneticPr fontId="1"/>
  </si>
  <si>
    <t>1130001066976</t>
    <phoneticPr fontId="1"/>
  </si>
  <si>
    <t>5140001041264</t>
    <phoneticPr fontId="1"/>
  </si>
  <si>
    <t>㈱堀通信
福知山市字天田３９１の乙</t>
  </si>
  <si>
    <t>9130001041286</t>
    <phoneticPr fontId="1"/>
  </si>
  <si>
    <t>5130005012031</t>
    <phoneticPr fontId="1"/>
  </si>
  <si>
    <t>株式会社京栄電工
京都府舞鶴市字福来９０２番地</t>
  </si>
  <si>
    <t>8130001043399</t>
    <phoneticPr fontId="1"/>
  </si>
  <si>
    <t>髙孫商店
京都府舞鶴市竹屋町３１</t>
  </si>
  <si>
    <t>3130001043395</t>
    <phoneticPr fontId="1"/>
  </si>
  <si>
    <t>2130001043545</t>
    <phoneticPr fontId="1"/>
  </si>
  <si>
    <t>3240001041231</t>
    <phoneticPr fontId="1"/>
  </si>
  <si>
    <t>7011101030003</t>
    <phoneticPr fontId="1"/>
  </si>
  <si>
    <t>4130001041794</t>
    <phoneticPr fontId="1"/>
  </si>
  <si>
    <t>㈱ケーエスケー舞鶴支店
舞鶴市字福来２２２番地</t>
  </si>
  <si>
    <t>2120001078303</t>
    <phoneticPr fontId="1"/>
  </si>
  <si>
    <t>モリワキ機械工具㈲
舞鶴市字丹波６３</t>
  </si>
  <si>
    <t>4130002034698</t>
    <phoneticPr fontId="1"/>
  </si>
  <si>
    <t>9130001043324</t>
    <phoneticPr fontId="1"/>
  </si>
  <si>
    <t>㈱三洋商事
京都府宮津市字鶴賀２０７０－１</t>
  </si>
  <si>
    <t>4130001040524</t>
    <phoneticPr fontId="1"/>
  </si>
  <si>
    <t>トイレットペーパー　外２件
3　件</t>
  </si>
  <si>
    <t>1130001040510</t>
    <phoneticPr fontId="1"/>
  </si>
  <si>
    <t>3010401038783</t>
    <phoneticPr fontId="1"/>
  </si>
  <si>
    <t>第一物産㈱
舞鶴市字浜５３５</t>
  </si>
  <si>
    <t>5130001043600</t>
    <phoneticPr fontId="1"/>
  </si>
  <si>
    <t>2130001043479</t>
    <phoneticPr fontId="1"/>
  </si>
  <si>
    <t>9021001017270</t>
    <phoneticPr fontId="1"/>
  </si>
  <si>
    <t>三和工業用品㈱
舞鶴市字福来問屋町１７－１２</t>
  </si>
  <si>
    <t>3130001043404</t>
    <phoneticPr fontId="1"/>
  </si>
  <si>
    <t>9210002013648</t>
    <phoneticPr fontId="1"/>
  </si>
  <si>
    <t>コハラ・ラボ
大飯郡高浜町薗部４１－１０－１</t>
  </si>
  <si>
    <t>6120001059662</t>
    <phoneticPr fontId="1"/>
  </si>
  <si>
    <t>年次検査（船体）膨脹式救命いかだ
1　式</t>
    <phoneticPr fontId="1"/>
  </si>
  <si>
    <t>㈱上林商会
京都府舞鶴市字溝尻９７</t>
  </si>
  <si>
    <t>㈱田中屋
京都府舞鶴市字下福井１１８３－７</t>
    <phoneticPr fontId="1"/>
  </si>
  <si>
    <t>8120901041503</t>
    <phoneticPr fontId="1"/>
  </si>
  <si>
    <t>8120001130586</t>
    <phoneticPr fontId="1"/>
  </si>
  <si>
    <t>モリワキ機械工具㈲
舞鶴市字丹波６３</t>
    <phoneticPr fontId="1"/>
  </si>
  <si>
    <t>高圧受変電設備　点検整備（教育隊他）
1　式</t>
  </si>
  <si>
    <t>内地米
30000　キログラム</t>
  </si>
  <si>
    <t>第一物産㈱
舞鶴市字浜５３５</t>
    <phoneticPr fontId="1"/>
  </si>
  <si>
    <t>㈱東兵庫魚菜
兵庫県丹波市氷上町石生２０７７－１</t>
    <phoneticPr fontId="1"/>
  </si>
  <si>
    <t>土岐陶器店
舞鶴市字浜２３１</t>
    <phoneticPr fontId="1"/>
  </si>
  <si>
    <t>内外商事㈱
京都府舞鶴市字浜５０</t>
    <phoneticPr fontId="1"/>
  </si>
  <si>
    <t>入退室，警備管理システム
1　組</t>
  </si>
  <si>
    <t>セコム㈱
東京都渋谷区神宮前１－５－１</t>
    <phoneticPr fontId="1"/>
  </si>
  <si>
    <t>三和工業用品㈱
舞鶴市字福来問屋町１７－１２</t>
    <phoneticPr fontId="1"/>
  </si>
  <si>
    <t>三洋商事㈱
京都府舞鶴市字堀上小字堀上町２４番地の１</t>
    <phoneticPr fontId="1"/>
  </si>
  <si>
    <t>㈲八百幸
京都府舞鶴市字本３７</t>
    <phoneticPr fontId="1"/>
  </si>
  <si>
    <t>㈱西村紙油商事
舞鶴市字浜３７６</t>
    <phoneticPr fontId="1"/>
  </si>
  <si>
    <t>株式会社井波木材
福井県鯖江市川島町第３６号１１０番地</t>
    <phoneticPr fontId="1"/>
  </si>
  <si>
    <t>株式会社エディオン　法人営業部中部支店
愛知県名古屋市中村区名駅南２－４－２２</t>
    <phoneticPr fontId="1"/>
  </si>
  <si>
    <t>株式会社カナデビアエンジニアリング京都事業部
大阪府大阪市大正区鶴町２丁目１５番２６号</t>
    <phoneticPr fontId="1"/>
  </si>
  <si>
    <t>㈱佐谷
京都府舞鶴市字浜３４８</t>
    <phoneticPr fontId="1"/>
  </si>
  <si>
    <t>宿舎インターホン交換（つつじヶ丘地区，松ヶ崎地区）
1　式</t>
  </si>
  <si>
    <t>ロッカー，鋼製，３連，Ｗ９００×Ｄ５１５×Ｈ１７９０　外５件
6　件</t>
  </si>
  <si>
    <t>京都府漁業協同組合
京都府舞鶴市字下安久１０１３番地の１</t>
    <phoneticPr fontId="1"/>
  </si>
  <si>
    <t>株式会社プロテリアル
東京都江東区豊洲５丁目６番３６号</t>
    <phoneticPr fontId="1"/>
  </si>
  <si>
    <t>株式会社デンソーウェーブ
愛知県知多郡阿久比町大字草木字芳池１番</t>
    <phoneticPr fontId="1"/>
  </si>
  <si>
    <t>福井精米㈱
福井県福井市森行町５－１５－２</t>
    <phoneticPr fontId="1"/>
  </si>
  <si>
    <t>プライムダイレクト株式会社
神奈川県相模原市中央区田名４１４５－３</t>
    <phoneticPr fontId="1"/>
  </si>
  <si>
    <t>双信商事㈱
東京都新宿区舟町１－１８</t>
    <phoneticPr fontId="1"/>
  </si>
  <si>
    <t>分任支出負担行為担当官
舞鶴地方総監部経理部長
山中　健司
京都府舞鶴市字余部下１１９０番地</t>
    <rPh sb="24" eb="26">
      <t>ヤマナカ</t>
    </rPh>
    <rPh sb="27" eb="29">
      <t>ケンジ</t>
    </rPh>
    <phoneticPr fontId="7"/>
  </si>
  <si>
    <t>㈱Ｍ＆Ｎロジテック　舞鶴営業所
京都府舞鶴市京田新町２－２３</t>
    <phoneticPr fontId="1"/>
  </si>
  <si>
    <t>株式会社三宝
大阪府豊中市桜の町２丁目６番１８の１号</t>
    <phoneticPr fontId="1"/>
  </si>
  <si>
    <t>近畿環境サービス㈱
京都府舞鶴市伊佐津２００－１５</t>
    <phoneticPr fontId="1"/>
  </si>
  <si>
    <t>京都ユニオンサービス㈱
京都府舞鶴市字上安久小字塩入２２３番地の４</t>
    <phoneticPr fontId="1"/>
  </si>
  <si>
    <t>7210001000120</t>
    <phoneticPr fontId="9"/>
  </si>
  <si>
    <t>㈱艦船技術サービス
東京都千代田区五番町１２番地</t>
    <phoneticPr fontId="1"/>
  </si>
  <si>
    <t>7010001013984</t>
    <phoneticPr fontId="1"/>
  </si>
  <si>
    <t>㈱ソラスト　医療事業本部
東京都港区港南２－１５－３</t>
    <phoneticPr fontId="1"/>
  </si>
  <si>
    <t>3010001032864</t>
    <phoneticPr fontId="9"/>
  </si>
  <si>
    <t>株式会社国土信和
東京都中央区東日本橋３丁目６番１８号</t>
    <phoneticPr fontId="1"/>
  </si>
  <si>
    <t>株式会社タニメン
京都府綾部市岡安町岡１番地の１</t>
    <phoneticPr fontId="1"/>
  </si>
  <si>
    <t>㈱ファルコバイオシステムズ
京都府京都市左京区聖護院蓮華蔵町４４－３</t>
    <phoneticPr fontId="1"/>
  </si>
  <si>
    <t>電気の需給
1　件</t>
  </si>
  <si>
    <t>大和ハウス工業株式会社　東京本店
東京都千代田区飯田橋３丁目１３番１号</t>
    <phoneticPr fontId="1"/>
  </si>
  <si>
    <t>佐川急便㈱
大阪市此花区島屋４－４－５１</t>
    <phoneticPr fontId="1"/>
  </si>
  <si>
    <t>8130001000053</t>
    <phoneticPr fontId="1"/>
  </si>
  <si>
    <t>日本交通株式会社
京都府舞鶴市字浜１１４４番地１２</t>
    <phoneticPr fontId="1"/>
  </si>
  <si>
    <t>年次検査（艦船／武器）
1　式</t>
    <phoneticPr fontId="1"/>
  </si>
  <si>
    <t>株式会社京栄電工
京都府舞鶴市字福来９０２番地</t>
    <phoneticPr fontId="1"/>
  </si>
  <si>
    <t>定期検査（艦船）
1　式</t>
    <phoneticPr fontId="1"/>
  </si>
  <si>
    <t>㈱メディセオ
東京都中央区京橋三丁目１番１号</t>
    <phoneticPr fontId="1"/>
  </si>
  <si>
    <t>破傷風トキソイド　外５件
6　件</t>
  </si>
  <si>
    <t>宿舎屋根防水（余部宿舎２５号棟，つつじヶ丘宿舎集会所）
1　式</t>
  </si>
  <si>
    <t>7.5.8</t>
    <phoneticPr fontId="1"/>
  </si>
  <si>
    <t>株式会社ＳＨＩＮＳＥＩ
大阪府大阪市平野区長吉長原３－１６－２２－１０２</t>
    <phoneticPr fontId="1"/>
  </si>
  <si>
    <t>4122001036503</t>
    <phoneticPr fontId="1"/>
  </si>
  <si>
    <t>借上げ
1　式</t>
    <phoneticPr fontId="1"/>
  </si>
  <si>
    <t>7.5.20</t>
    <phoneticPr fontId="1"/>
  </si>
  <si>
    <t>簡易水洗トイレ，大小兼用　外４件　借上
1　式</t>
  </si>
  <si>
    <t>旭ハウス工業株式会社
愛知県名古屋市中村区名駅５丁目５番２２号</t>
    <phoneticPr fontId="1"/>
  </si>
  <si>
    <t>2010001244337</t>
    <phoneticPr fontId="1"/>
  </si>
  <si>
    <t>舞鶴地方総監部第１区他　建築物の法定点検
1　式</t>
  </si>
  <si>
    <t>7.5.21</t>
  </si>
  <si>
    <t>ＡＬＣ　ＵＮＩＴＥ株式会社
千葉県千葉市美浜区幸町二丁目６番１－１１１０号</t>
    <phoneticPr fontId="1"/>
  </si>
  <si>
    <t>4040001126786</t>
    <phoneticPr fontId="1"/>
  </si>
  <si>
    <t>液化アルゴンガス
2680　立方メートル</t>
  </si>
  <si>
    <t>7.5.23</t>
    <phoneticPr fontId="1"/>
  </si>
  <si>
    <t>大陽日酸株式会社　関西支社
大阪府大阪市西区土佐堀２－２－４　土佐堀ダイビル１０階</t>
    <phoneticPr fontId="1"/>
  </si>
  <si>
    <t>2010701038856</t>
    <phoneticPr fontId="1"/>
  </si>
  <si>
    <t>パン（Ａ）　外１２６件（令和７年６月分生糧品）
127　件</t>
  </si>
  <si>
    <t>7.5.27</t>
    <phoneticPr fontId="1"/>
  </si>
  <si>
    <t>宿舎受水槽加圧給水ポンプ等交換（余部地区）
1　式</t>
  </si>
  <si>
    <t>7.5.30</t>
    <phoneticPr fontId="1"/>
  </si>
  <si>
    <t>株式会社ウォーターライン
京都府京都市南区西九条東比永城町１０８番地の４</t>
    <phoneticPr fontId="1"/>
  </si>
  <si>
    <t>4130001010056</t>
    <phoneticPr fontId="1"/>
  </si>
  <si>
    <t>隊舎エレベーター　修繕
1　式</t>
  </si>
  <si>
    <t>7.6.3</t>
    <phoneticPr fontId="1"/>
  </si>
  <si>
    <t>日本エレベーター製造株式会社　大阪営業所
大阪市西区江戸堀２丁目６番３３号</t>
    <phoneticPr fontId="1"/>
  </si>
  <si>
    <t>8010001032926</t>
  </si>
  <si>
    <t>補給倉庫棟及び整備棟　照明器具更新
1　式</t>
  </si>
  <si>
    <t>7.6.5</t>
    <phoneticPr fontId="1"/>
  </si>
  <si>
    <t>株式会社鎌田電器
京都府綾部市広小路３丁目５５番地</t>
    <phoneticPr fontId="1"/>
  </si>
  <si>
    <t>3130001042018</t>
    <phoneticPr fontId="1"/>
  </si>
  <si>
    <t>宿舎受水槽加圧給水ポンプ等交換，修理（つつじヶ丘地区，松ヶ崎地区）
1　式</t>
  </si>
  <si>
    <t>7.6.6</t>
  </si>
  <si>
    <t>井上㈱
京都府福知山市篠尾新町３－３</t>
    <phoneticPr fontId="1"/>
  </si>
  <si>
    <t>5130001040952</t>
  </si>
  <si>
    <t>天幕テント，２×３間以上　外２件
3　件</t>
  </si>
  <si>
    <t>7.6.10</t>
    <phoneticPr fontId="1"/>
  </si>
  <si>
    <t>3130001043404</t>
  </si>
  <si>
    <t>誘導弾整備場空気調和機　換装
1　式</t>
  </si>
  <si>
    <t>7.6.11</t>
  </si>
  <si>
    <t>モリタニ・ダイキン株式会社代理株式会社守谷商会
東京都中央区八重洲１丁目４番２２号</t>
    <rPh sb="13" eb="15">
      <t>ダイリ</t>
    </rPh>
    <rPh sb="15" eb="17">
      <t>カブシキ</t>
    </rPh>
    <rPh sb="17" eb="19">
      <t>カイシャ</t>
    </rPh>
    <rPh sb="19" eb="21">
      <t>モリヤ</t>
    </rPh>
    <rPh sb="21" eb="23">
      <t>ショウカイ</t>
    </rPh>
    <phoneticPr fontId="1"/>
  </si>
  <si>
    <t>2010001059025</t>
    <phoneticPr fontId="1"/>
  </si>
  <si>
    <t>保管物品の現況調査等
1　式</t>
  </si>
  <si>
    <t>2011101003475</t>
  </si>
  <si>
    <t>液晶テレビ，３１インチ以上　外８件
9　件</t>
  </si>
  <si>
    <t>7.6.12</t>
  </si>
  <si>
    <t>株式会社弓義エージェンシー
神奈川県横浜市西区みなとみらい４丁目４－２・横浜ブルー</t>
  </si>
  <si>
    <t>教育隊＃４７　ファンコイルユニット交換
1　式</t>
  </si>
  <si>
    <t>7.6.13</t>
  </si>
  <si>
    <t>基地警備監視システム　修理
1　式</t>
  </si>
  <si>
    <t>オーテック電子㈱
東京都千代田区神田鍛冶町３丁目３番地１２</t>
    <phoneticPr fontId="1"/>
  </si>
  <si>
    <t>4010001073354</t>
    <phoneticPr fontId="9"/>
  </si>
  <si>
    <t>燃料タンク保安検査
1　式</t>
  </si>
  <si>
    <t>エポキシ樹脂系さび止め塗料，グレー　外３件
4　件</t>
  </si>
  <si>
    <t>7.6.18</t>
  </si>
  <si>
    <t>皿うどん　外２３１件（令和７年７月～９月分生糧品）
232　件</t>
  </si>
  <si>
    <t>7.6.19</t>
  </si>
  <si>
    <t>4130001043403</t>
  </si>
  <si>
    <t>㈲国山
舞鶴市字浜３６５－２</t>
    <phoneticPr fontId="1"/>
  </si>
  <si>
    <t>5130001043229</t>
  </si>
  <si>
    <t>髙孫商店
京都府舞鶴市竹屋町３１</t>
    <phoneticPr fontId="1"/>
  </si>
  <si>
    <t>消火用貯水槽　修繕
1　式</t>
  </si>
  <si>
    <t>7.6.20</t>
  </si>
  <si>
    <t>㈲芝原塗装店
舞鶴市字福来２５０－１</t>
    <phoneticPr fontId="1"/>
  </si>
  <si>
    <t>宿舎台所混合水栓等交換（つつじヶ丘地区，松ヶ崎地区）
1　式</t>
  </si>
  <si>
    <t>チェーンソー作業用防護チャップス　フリー　外３８件
39　件</t>
  </si>
  <si>
    <t>草刈
1　式</t>
  </si>
  <si>
    <t>2210001017557</t>
  </si>
  <si>
    <t>コンフォートライナー（ＸＬ：標準）　外１３件
14　件</t>
  </si>
  <si>
    <t>㈱ＳＨＯＥＩ
東京都台東区台東一丁目３１番７号</t>
    <phoneticPr fontId="1"/>
  </si>
  <si>
    <t>抜弾こう着機　点検整備
1　式</t>
  </si>
  <si>
    <t>7.6.24</t>
    <phoneticPr fontId="1"/>
  </si>
  <si>
    <t>中国化薬㈱
広島県呉市天応塩谷町１－６</t>
    <phoneticPr fontId="1"/>
  </si>
  <si>
    <t>宿舎台所レンジフード等交換（松ヶ崎宿舎４５号棟）
1　式</t>
  </si>
  <si>
    <t>7.6.25</t>
  </si>
  <si>
    <t>2130001043479</t>
  </si>
  <si>
    <t>ネッククーラー　Ｍ　外１件
2　件</t>
  </si>
  <si>
    <t>㈲ヨシオカ
舞鶴市倉梯町１３－１</t>
    <phoneticPr fontId="1"/>
  </si>
  <si>
    <t>5130002034739</t>
  </si>
  <si>
    <t>パン（Ａ）　外１２８件（令和７年７月分生糧品）
129　件</t>
  </si>
  <si>
    <t>7.6.26</t>
  </si>
  <si>
    <t>宿舎玄関ドア等修繕，交換（余部地区，松ヶ崎地区）
1　式</t>
  </si>
  <si>
    <t>7.6.27</t>
  </si>
  <si>
    <t>株式会社クラフト
東京都足立区鹿浜８丁目２９番１２号コンフォート１階</t>
    <phoneticPr fontId="1"/>
  </si>
  <si>
    <t>運搬車、自走、ガソリン式　外１件
2　件</t>
  </si>
  <si>
    <t>㈱上林商会
京都府舞鶴市字溝尻９７</t>
    <phoneticPr fontId="1"/>
  </si>
  <si>
    <t>8130001043309</t>
  </si>
  <si>
    <t>除雪機、投雪型　外１件
2　件</t>
  </si>
  <si>
    <t>㈲石田源三郎商店
京都府舞鶴市京田古茶屋８７３－３</t>
    <phoneticPr fontId="1"/>
  </si>
  <si>
    <t>伐採等作業
1　式</t>
  </si>
  <si>
    <t>7.7.1</t>
    <phoneticPr fontId="1"/>
  </si>
  <si>
    <t>株式会社アーシア
大阪府守口市豊秀町２丁目１３－１豊秀２事務所Ｂ号室</t>
    <phoneticPr fontId="1"/>
  </si>
  <si>
    <t>宿舎台所等交換，修繕（つつじヶ丘地区）
1　式</t>
  </si>
  <si>
    <t>7.7.2</t>
  </si>
  <si>
    <t>㈱林田工務店
京都府舞鶴市字倉谷小字北ノ坪１７４３</t>
    <phoneticPr fontId="1"/>
  </si>
  <si>
    <t>年次検査（誘導武器）射撃指揮装　外１件
1　式</t>
    <phoneticPr fontId="1"/>
  </si>
  <si>
    <t>港用品の輸送
1　式</t>
    <phoneticPr fontId="1"/>
  </si>
  <si>
    <t>7.7.4</t>
    <phoneticPr fontId="1"/>
  </si>
  <si>
    <t>アール・テック・サービス株式会社
京都府綾部市味方町アミダジ５</t>
    <phoneticPr fontId="1"/>
  </si>
  <si>
    <t>4130001066065</t>
    <phoneticPr fontId="1"/>
  </si>
  <si>
    <t>ブースターポンプ（半閉式自給気潜水器用）の検査等に関する役務
1　式</t>
  </si>
  <si>
    <t>7.7.8</t>
    <phoneticPr fontId="1"/>
  </si>
  <si>
    <t>日本海洋㈱
東京都足立区東和５－１３－４</t>
    <phoneticPr fontId="1"/>
  </si>
  <si>
    <t>舞教＃４９　建具更新
1　式</t>
  </si>
  <si>
    <t>7.7.11</t>
  </si>
  <si>
    <t>エムケイ建設株式会社
京都府舞鶴市字今田６７９番地の１</t>
    <phoneticPr fontId="1"/>
  </si>
  <si>
    <t>総監部第１区他　消防設備点検等
1　式</t>
  </si>
  <si>
    <t>ＣＡＢＬＥ　外７件
8　件</t>
  </si>
  <si>
    <t>7.7.17</t>
    <phoneticPr fontId="1"/>
  </si>
  <si>
    <t>ＣＡＢＬＥ
4000　メートル</t>
  </si>
  <si>
    <t>藤倉商事株式会社
大阪府大阪市西区新町１丁目３３番８号</t>
    <phoneticPr fontId="1"/>
  </si>
  <si>
    <t>宿舎浴室天井等修繕（余部地区，つつじヶ丘地区，松ヶ崎地区）
1　式</t>
  </si>
  <si>
    <t>7.7.23</t>
    <phoneticPr fontId="1"/>
  </si>
  <si>
    <t>ＴＯＮＥＲ　ＣＡＲＴＲＩＤＧＥ　ＢＫ，Ｃ４Ｅ　外１４件
15　件</t>
  </si>
  <si>
    <t>村田株式会社
宮崎県宮崎市大字赤江８４９番地６</t>
    <phoneticPr fontId="1"/>
  </si>
  <si>
    <t>7.7.24</t>
  </si>
  <si>
    <t>（冷）豚肉上丸ロース
6012　キログラム</t>
  </si>
  <si>
    <t>（冷）鶏肉もも正肉
5412　キログラム</t>
  </si>
  <si>
    <t>（冷）鶏肉小肉
3096　キログラム</t>
  </si>
  <si>
    <t>パン（Ａ）　外１２８件（令和７年８月分生糧品）
129　件</t>
  </si>
  <si>
    <t>二酸化炭素消火設備容器交換
1　式</t>
  </si>
  <si>
    <t>洗濯機，全自動　外９件
10　件</t>
  </si>
  <si>
    <t>ドラムカートリッジ　Ｃ８３５ＤＮＷＴ　シアン　外２０件
21　件</t>
  </si>
  <si>
    <t>7.7.25</t>
  </si>
  <si>
    <t>㈱東舞鶴志摩至誠堂
舞鶴市字浜４２５</t>
    <phoneticPr fontId="1"/>
  </si>
  <si>
    <t>液晶ディスプレイ，各種　外１４件
15　件</t>
  </si>
  <si>
    <t>株式会社大和工務店
大阪府大阪市生野区巽東３丁目９－２４シーマックイーストマンシ</t>
    <phoneticPr fontId="1"/>
  </si>
  <si>
    <t>面マスク　外１１件
12　件</t>
  </si>
  <si>
    <t>年次検査（水中武器）機雷探知機
1　式</t>
    <phoneticPr fontId="1"/>
  </si>
  <si>
    <t>テーブル，２４００×１２００　外９件
10　件</t>
  </si>
  <si>
    <t>7.7.31</t>
  </si>
  <si>
    <t>ビデオプロジェクター，卓上型　外１６件
17　件</t>
  </si>
  <si>
    <t>空気圧縮機（水冷式）（φ３　２００Ｖ　６０Ｈｚ）　６年点検整備
1　式</t>
  </si>
  <si>
    <t>分任支出負担行為担当官代理
舞鶴地方総監部経理部
契約課長　門松　宏
京都府舞鶴市字余部下１１９０番地</t>
    <rPh sb="11" eb="13">
      <t>ダイリ</t>
    </rPh>
    <rPh sb="21" eb="23">
      <t>ケイリ</t>
    </rPh>
    <rPh sb="23" eb="24">
      <t>ブ</t>
    </rPh>
    <rPh sb="25" eb="27">
      <t>ケイヤク</t>
    </rPh>
    <rPh sb="27" eb="29">
      <t>カチョウ</t>
    </rPh>
    <rPh sb="30" eb="32">
      <t>カドマツ</t>
    </rPh>
    <rPh sb="33" eb="34">
      <t>ヒロシ</t>
    </rPh>
    <rPh sb="35" eb="37">
      <t>キョウト</t>
    </rPh>
    <phoneticPr fontId="7"/>
  </si>
  <si>
    <t>7.8.8</t>
    <phoneticPr fontId="1"/>
  </si>
  <si>
    <t>株式会社ツルヤ技研
京都府舞鶴市字余部下１１５９－２</t>
    <phoneticPr fontId="1"/>
  </si>
  <si>
    <t>8130001043829</t>
    <phoneticPr fontId="1"/>
  </si>
  <si>
    <t>北吸係留所　汚水ポンプ制御盤等更新
1　式</t>
  </si>
  <si>
    <t>足立管工業株式会社
京都府舞鶴市字引土３６４</t>
    <phoneticPr fontId="1"/>
  </si>
  <si>
    <t>4130001043205</t>
    <phoneticPr fontId="9"/>
  </si>
  <si>
    <t>パン（Ａ）　外１２１件（令和７年９月分生糧品）
122　件</t>
  </si>
  <si>
    <t>7.8.19</t>
    <phoneticPr fontId="1"/>
  </si>
  <si>
    <t>宿舎玄関ホール天井等修繕，交換（つつじヶ丘地区）
1　式</t>
  </si>
  <si>
    <t>7.8.27</t>
    <phoneticPr fontId="1"/>
  </si>
  <si>
    <t>8130001043589</t>
    <phoneticPr fontId="9"/>
  </si>
  <si>
    <t>厚生系艦内ＬＡＮの整備（あたご，ふゆづき，ひゅうが，みょうこう，ましゅう）
1　式</t>
  </si>
  <si>
    <t>㈱アップ・アンド・ネクスト
東京都渋谷区桜丘町２９－１６　セルフィスタ渋谷２０６</t>
    <phoneticPr fontId="1"/>
  </si>
  <si>
    <t>7010601031163</t>
    <phoneticPr fontId="9"/>
  </si>
  <si>
    <t>空気調和機，床置型　外１７件
18　件</t>
  </si>
  <si>
    <t>㈱関西空調
京都府京都市右京区梅津堤下町７番地</t>
    <phoneticPr fontId="1"/>
  </si>
  <si>
    <t>5130001002283</t>
    <phoneticPr fontId="9"/>
  </si>
  <si>
    <t>放送設備　修繕
1　式</t>
  </si>
  <si>
    <t>7.8.28</t>
  </si>
  <si>
    <t>株式会社新映社
京都府京都市南区吉祥院西ノ庄向田町３３番地５－１２０</t>
    <phoneticPr fontId="1"/>
  </si>
  <si>
    <t>5130001017637</t>
    <phoneticPr fontId="9"/>
  </si>
  <si>
    <t>実装調整場空気調和機　換装
1　式</t>
  </si>
  <si>
    <t>モリタニ・ダイキン㈱代理㈱守谷商会
東京都中央区八重洲１丁目４番２２号</t>
    <rPh sb="10" eb="12">
      <t>ダイリ</t>
    </rPh>
    <phoneticPr fontId="1"/>
  </si>
  <si>
    <t>2010001059025</t>
    <phoneticPr fontId="9"/>
  </si>
  <si>
    <t>「なりすまし」防止顔認証器材
1　式</t>
  </si>
  <si>
    <t>7.8.29</t>
  </si>
  <si>
    <t>8180001100311</t>
    <phoneticPr fontId="9"/>
  </si>
  <si>
    <t>マウス　外５５件
56　件</t>
  </si>
  <si>
    <t>7.9.17</t>
    <phoneticPr fontId="1"/>
  </si>
  <si>
    <t>皿うどん　外２３４件（令和７年１０月～１２月分生糧品）
235　件</t>
  </si>
  <si>
    <t>7.9.18</t>
  </si>
  <si>
    <t>パン（Ａ）　外１２０件（令和７年１０月分生糧品）
121　件</t>
  </si>
  <si>
    <t>7.9.25</t>
    <phoneticPr fontId="1"/>
  </si>
  <si>
    <t>シャーリングマシン　撤去及び設置
1　式</t>
  </si>
  <si>
    <t>7.9.26</t>
  </si>
  <si>
    <t>アイシン興産株式会社
埼玉県所沢市小手指町３－２８－１５－１０５</t>
    <phoneticPr fontId="1"/>
  </si>
  <si>
    <t>新構成品倉庫　格納棚設置
1　式</t>
  </si>
  <si>
    <t>Ｔ－ＭＡＪＥＳＴＹ
滋賀県湖南市若竹町１４－１８</t>
    <phoneticPr fontId="1"/>
  </si>
  <si>
    <t>バスーン　外２件
3　件</t>
  </si>
  <si>
    <t>株式会社十字屋
京都市中京区三条通寺町東入石橋町１１番地</t>
    <phoneticPr fontId="1"/>
  </si>
  <si>
    <t>机，連結型　外４件
5　件</t>
  </si>
  <si>
    <t>7.9.30</t>
    <phoneticPr fontId="1"/>
  </si>
  <si>
    <t>産業廃棄物（ＶＬＳキャニスタ）の収集運搬処分役務
1　式</t>
  </si>
  <si>
    <t>日本資源再生事業振興協同組合
東京都中央区八丁堀１－４－５　幸和ビル８階</t>
    <phoneticPr fontId="1"/>
  </si>
  <si>
    <t>株式会社黒岡
京都府宮津市字須津７４８番地の１</t>
    <phoneticPr fontId="1"/>
  </si>
  <si>
    <t>7.10.3</t>
  </si>
  <si>
    <t>白浜地区　電気設備更新
1　式</t>
  </si>
  <si>
    <t>廃液（艦艇ビルジ）回収処理
1　式</t>
  </si>
  <si>
    <t>㈱ダイセキ　北陸事業所
石川県白山市相川新町６３１番地１</t>
    <rPh sb="6" eb="8">
      <t>ホクリク</t>
    </rPh>
    <rPh sb="8" eb="11">
      <t>ジギョウショ</t>
    </rPh>
    <phoneticPr fontId="1"/>
  </si>
  <si>
    <t>6180001006700</t>
    <phoneticPr fontId="1"/>
  </si>
  <si>
    <t>ベッド下収納庫
280　個（台）</t>
  </si>
  <si>
    <t>7.10.7</t>
    <phoneticPr fontId="1"/>
  </si>
  <si>
    <t>万方商事株式会社
福岡県福岡市博多区井相田１丁目８番３３号</t>
    <phoneticPr fontId="1"/>
  </si>
  <si>
    <t>掃除用具庫，各種　外１件
2　件</t>
  </si>
  <si>
    <t>7.10.9</t>
    <phoneticPr fontId="1"/>
  </si>
  <si>
    <t>立体保管棚用キャットウォーク　外２件
3　件</t>
  </si>
  <si>
    <t>7.10.15</t>
    <phoneticPr fontId="1"/>
  </si>
  <si>
    <t>電気冷蔵庫，４０１～５００Ｌ　外９件
10　件</t>
  </si>
  <si>
    <t>7.10.17</t>
    <phoneticPr fontId="1"/>
  </si>
  <si>
    <t>3130001043800</t>
    <phoneticPr fontId="1"/>
  </si>
  <si>
    <t>2130001067206</t>
    <phoneticPr fontId="1"/>
  </si>
  <si>
    <t>出退情報表示システム　外２件
3　件</t>
  </si>
  <si>
    <t>7.10.21</t>
    <phoneticPr fontId="1"/>
  </si>
  <si>
    <t>7.10.24</t>
    <phoneticPr fontId="1"/>
  </si>
  <si>
    <t>パン（Ａ）　外１２５件（令和７年１１月分生糧品）
126　件</t>
  </si>
  <si>
    <t>潜水服，ウェットスーツ，ＥＯＤ用，３ＭＭ，ワンピース型　外３件
4　件</t>
  </si>
  <si>
    <t>7.11.5</t>
    <phoneticPr fontId="1"/>
  </si>
  <si>
    <t>㈲シンカテック
神奈川県横浜市栄区庄戸４－１６－１７</t>
    <phoneticPr fontId="1"/>
  </si>
  <si>
    <t>3020002073097</t>
    <phoneticPr fontId="1"/>
  </si>
  <si>
    <t>港用品輸送
1　式</t>
  </si>
  <si>
    <t>有限会社山広運輸興業
大阪府大阪狭山市茱萸木７－２０９７－１６</t>
    <phoneticPr fontId="1"/>
  </si>
  <si>
    <t>4120102015368</t>
    <phoneticPr fontId="1"/>
  </si>
  <si>
    <t>ハウス，テント式，物品用の撤去
1　式</t>
  </si>
  <si>
    <t>7.11.7</t>
    <phoneticPr fontId="1"/>
  </si>
  <si>
    <t>株式会社ＹＪリフォーム
大阪府高槻市明田町５番１４号</t>
    <phoneticPr fontId="1"/>
  </si>
  <si>
    <t>机，平，鋼製，１４００×７００　外３１件
32　件</t>
  </si>
  <si>
    <t>7.11.12</t>
    <phoneticPr fontId="1"/>
  </si>
  <si>
    <t>定期検査（艦船／武器）
1　式</t>
    <phoneticPr fontId="1"/>
  </si>
  <si>
    <t>宿舎玄関ホール床修繕等，交換（余部宿舎２６号棟）
1　式</t>
  </si>
  <si>
    <t>7.11.18</t>
    <phoneticPr fontId="1"/>
  </si>
  <si>
    <t>コピーキット，ＢＩＺＨＵＢ用４５０Ｉ用
25　キット</t>
  </si>
  <si>
    <t>無停電電源装置の換装
1　式</t>
  </si>
  <si>
    <t>7.11.20</t>
  </si>
  <si>
    <t>ＮＯＡＨ　ＣＯＲＰＯＲＡＴＩＯＮ株式会社
京都府京都市左京区鞍馬本町１５９番地</t>
  </si>
  <si>
    <t>再生紙　Ａ－４　外１件
2　件</t>
  </si>
  <si>
    <t>村上紙業㈱
京都府京都市右京区西京極南庄境町３９</t>
    <phoneticPr fontId="1"/>
  </si>
  <si>
    <t>5130001002011</t>
    <phoneticPr fontId="1"/>
  </si>
  <si>
    <t>オーテック電子㈱
東京都千代田区神田美土代町５番地２</t>
    <phoneticPr fontId="1"/>
  </si>
  <si>
    <t>パン（Ａ）　外１３２件（令和７年１２月分生糧品）
133　件</t>
  </si>
  <si>
    <t>7.11.21</t>
  </si>
  <si>
    <t>空山局舎便所　修繕
1　式</t>
  </si>
  <si>
    <t>7.11.28</t>
    <phoneticPr fontId="1"/>
  </si>
  <si>
    <t>株式会社トリプルエー
愛知県名古屋市守山区笹ヶ根３丁目５０１番地（ＳＵＮＲＡＰＰＯ</t>
    <phoneticPr fontId="1"/>
  </si>
  <si>
    <t>宿舎水道メーター交換（松ヶ崎地区）
1　件</t>
  </si>
  <si>
    <t>分任支出負担行為担当官
舞鶴地方総監部経理部長
山中　健司
京都府舞鶴市字余部下１１９０番地</t>
    <rPh sb="24" eb="26">
      <t>サンチュウ</t>
    </rPh>
    <rPh sb="27" eb="29">
      <t>ケンジ</t>
    </rPh>
    <phoneticPr fontId="7"/>
  </si>
  <si>
    <t>7.12.3</t>
    <phoneticPr fontId="1"/>
  </si>
  <si>
    <t>南北熱機工業㈱
舞鶴市字北吸９６３</t>
    <phoneticPr fontId="1"/>
  </si>
  <si>
    <t>8130001043548</t>
    <phoneticPr fontId="1"/>
  </si>
  <si>
    <t>高圧洗浄機，小型　外１９件
20　件</t>
  </si>
  <si>
    <t>カージェック　センダイ
宮城県仙台市泉区南光台４丁目１３－２２トゥインクル幸３－２０</t>
    <phoneticPr fontId="1"/>
  </si>
  <si>
    <t>エアガン，２０式小銃，訓練用
20　個（台）</t>
  </si>
  <si>
    <t>㈱オペレーション・トレーニング・サービス
東京都練馬区田柄２丁目３８番２４号</t>
    <phoneticPr fontId="1"/>
  </si>
  <si>
    <t>9011601013273</t>
    <phoneticPr fontId="1"/>
  </si>
  <si>
    <t>標準形屋上換気扇
3　個（台）</t>
  </si>
  <si>
    <t>7.12.5</t>
    <phoneticPr fontId="1"/>
  </si>
  <si>
    <t>㈱千代田設備
新潟県新潟市中央区下所島２丁目１７番３号</t>
    <phoneticPr fontId="1"/>
  </si>
  <si>
    <t>4110001003318</t>
    <phoneticPr fontId="1"/>
  </si>
  <si>
    <t>ルームエアコン，窓掛型，冷暖房用，８畳以下
50　個（台）</t>
  </si>
  <si>
    <t>株式会社ｅｐｅｒｏｒ
愛知県名古屋市東区泉１丁目２２番３５号チサンマンション桜通久</t>
    <phoneticPr fontId="1"/>
  </si>
  <si>
    <t>9180001167853</t>
    <phoneticPr fontId="1"/>
  </si>
  <si>
    <t>宿舎ガス湯沸器設置（つつじヶ丘地区）
1　式</t>
  </si>
  <si>
    <t>7.12.10</t>
    <phoneticPr fontId="1"/>
  </si>
  <si>
    <t>丹後瓦斯㈱
舞鶴市字森大田野４９３番地</t>
    <phoneticPr fontId="1"/>
  </si>
  <si>
    <t>8130001043473</t>
    <phoneticPr fontId="1"/>
  </si>
  <si>
    <t>除籍準備工事（誘導武器）射撃指揮装置　外１件
1　式</t>
    <phoneticPr fontId="1"/>
  </si>
  <si>
    <t>パン（Ａ）　外１２３件（令和８年１月分生糧品）
124　件</t>
  </si>
  <si>
    <t>7.12.12</t>
  </si>
  <si>
    <t>皿うどん　外２３５件（令和８年１月～３月分生糧品）
236　件</t>
  </si>
  <si>
    <t>7.12.16</t>
    <phoneticPr fontId="1"/>
  </si>
  <si>
    <t>株式会社和田造船
京都府舞鶴市字和田２９５－１</t>
    <phoneticPr fontId="1"/>
  </si>
  <si>
    <t>株式会社和田造船
京都府舞鶴市字和田２９５－１</t>
  </si>
  <si>
    <t>「舞鶴弾薬整備補給所」防火水槽清掃（岩子地区）
1　式</t>
    <phoneticPr fontId="1"/>
  </si>
  <si>
    <t>7.12.17</t>
  </si>
  <si>
    <t>行政クエストサービス
滋賀県大津市稲津２丁目１－２７</t>
    <phoneticPr fontId="1"/>
  </si>
  <si>
    <t>「舞鶴弾薬整備補給所」防火水槽清掃（白浜地区）
1　式</t>
    <phoneticPr fontId="1"/>
  </si>
  <si>
    <t>移動工具セット
3　組</t>
  </si>
  <si>
    <t>スナップオン・ツールズ㈱
東京都江東区新木場２丁目１番６号</t>
    <phoneticPr fontId="1"/>
  </si>
  <si>
    <t>2010601030789</t>
    <phoneticPr fontId="1"/>
  </si>
  <si>
    <t>使い捨て手袋，ニトリルゴム製　外４７件
48　件</t>
  </si>
  <si>
    <t>7.12.18</t>
  </si>
  <si>
    <t>増設メモリー，１６ＧＢ　外６件
3　件</t>
  </si>
  <si>
    <t>7.12.22</t>
    <phoneticPr fontId="1"/>
  </si>
  <si>
    <t>ガチャガチャ本体　外６件
7　件</t>
  </si>
  <si>
    <t>㈲ハヤシスポーツ
舞鶴市字引土３００</t>
    <phoneticPr fontId="1"/>
  </si>
  <si>
    <t>6130002034523</t>
    <phoneticPr fontId="1"/>
  </si>
  <si>
    <t>ステッカーＡ（やはぎ）　外２０件
21　件</t>
    <phoneticPr fontId="1"/>
  </si>
  <si>
    <t>シャディ株式会社
東京都港区虎ノ門４丁目３番１号</t>
    <phoneticPr fontId="1"/>
  </si>
  <si>
    <t>3010401063385</t>
    <phoneticPr fontId="1"/>
  </si>
  <si>
    <t>乾燥機，家庭用　外６件
7　件</t>
  </si>
  <si>
    <t>株式会社弓義エージェンシー
神奈川県横浜市西区みなとみらい４丁目４－２・横浜ブルー</t>
    <phoneticPr fontId="1"/>
  </si>
  <si>
    <t>（冷）牛肉スライス
1000　キログラム</t>
  </si>
  <si>
    <t>宿舎水道メーター交換（余部地区，つつじヶ丘地区）
1　式</t>
  </si>
  <si>
    <t>パン（Ａ）　外１２２件（令和８年２月分生糧品）
123　件</t>
  </si>
  <si>
    <t>周波数カウンタ
5　個（台）</t>
  </si>
  <si>
    <t>㈱舞鶴計器
舞鶴市字和田１０６７－２</t>
    <phoneticPr fontId="1"/>
  </si>
  <si>
    <t>6130001043649</t>
    <phoneticPr fontId="1"/>
  </si>
  <si>
    <t>増設メモリー，１６ＧＢ　外４件
5　件</t>
  </si>
  <si>
    <t>㈱堀通信
福知山市字天田５３０番地２２</t>
    <phoneticPr fontId="1"/>
  </si>
  <si>
    <t>海上訓練指導隊　架空電線更新
1　式</t>
  </si>
  <si>
    <t>コンクリート残材等の撤去（白浜地区）
1　式</t>
  </si>
  <si>
    <t>櫻井工業株式会社
京都府舞鶴市字長浜８８７番地</t>
    <phoneticPr fontId="1"/>
  </si>
  <si>
    <t>内地米
20000　キログラム</t>
  </si>
  <si>
    <t>8.2.5</t>
  </si>
  <si>
    <t>淡路米穀株式会社
兵庫県洲本市五色町鮎原上８３２番地の１</t>
  </si>
  <si>
    <t>ダイニーマチェーン
1　個（台）</t>
  </si>
  <si>
    <t>内外商事㈱
京都府舞鶴市字浜５０</t>
  </si>
  <si>
    <t>トグルピン　１０Φ×５０ｍｍ　外４件
5　件</t>
  </si>
  <si>
    <t>ピッコロ　外４件
5　件</t>
  </si>
  <si>
    <t>8.2.10</t>
    <phoneticPr fontId="1"/>
  </si>
  <si>
    <t>株式会社十字屋
京都市中京区三条通寺町東入石橋町１１番地</t>
  </si>
  <si>
    <t>空調作業服，Ｍ　外５件
6　件</t>
  </si>
  <si>
    <t>8.2.13</t>
  </si>
  <si>
    <t>㈲ヨシオカ
舞鶴市倉梯町１３－１</t>
  </si>
  <si>
    <t>5130002034739</t>
    <phoneticPr fontId="1"/>
  </si>
  <si>
    <t>監視装置　換装
1　式</t>
  </si>
  <si>
    <t>宿舎便器交換（余部地区，つつじヶ丘地区，松ヶ崎地区）
1　式</t>
  </si>
  <si>
    <t>8.2.18</t>
    <phoneticPr fontId="1"/>
  </si>
  <si>
    <t>インクジェットプリンター，カラー，Ａ４　外２件
3　件</t>
  </si>
  <si>
    <t>株式会社エディオン　法人営業部中部支店
愛知県名古屋市中村区名駅南２－４－２２</t>
  </si>
  <si>
    <t>ＢＬＵ－ＲＡＹレコーダー　外２件
3　件</t>
  </si>
  <si>
    <t>株式会社インフィニティ
山口県岩国市藤生町３丁目１番５号</t>
  </si>
  <si>
    <t>耐切創防具セット
50　個（台）</t>
  </si>
  <si>
    <t>8.2.25</t>
    <phoneticPr fontId="1"/>
  </si>
  <si>
    <t>誘導武器用空気調整装置
1　式</t>
  </si>
  <si>
    <t>8.2.27</t>
    <phoneticPr fontId="1"/>
  </si>
  <si>
    <t>モリタニ・ダイキン株式会社　代理　株式会社守谷商会
東京都中央区八重洲一丁目４番２２号</t>
  </si>
  <si>
    <t>パン（Ａ）　外１１８件（令和８年３月分生糧品）
119　件</t>
  </si>
  <si>
    <t>ＭＡＧＥＮＴＡ　ＩＮＫＴＡＮＫ　外３４件
35　件</t>
  </si>
  <si>
    <t>8.3.6</t>
    <phoneticPr fontId="1"/>
  </si>
  <si>
    <t>増設メモリー，１６ＧＢ
80　個（台）</t>
  </si>
  <si>
    <t>8.3.11</t>
  </si>
  <si>
    <t>株式会社インフィニティ
山口県岩国市藤生町３丁目１番５号</t>
    <phoneticPr fontId="1"/>
  </si>
  <si>
    <t>ＣＡＢＬＥ　外９件
10　件</t>
  </si>
  <si>
    <t>8.3.18</t>
    <phoneticPr fontId="1"/>
  </si>
  <si>
    <t>株式会社プロテリアル
東京都江東区豊洲５丁目６番３６号</t>
  </si>
  <si>
    <t>ＣＡＢＬＥ　外２件
3　件</t>
  </si>
  <si>
    <t>㈱ジュピターコーポレーション
東京都港区南青山３－１７－４</t>
    <phoneticPr fontId="1"/>
  </si>
  <si>
    <t>小型無人機対処器材　移設工事
1　式</t>
  </si>
  <si>
    <t>8.3.19</t>
  </si>
  <si>
    <t>株式会社ＪＵＮ
広島県広島市安佐南区川内６丁目５番８‐２号</t>
    <phoneticPr fontId="1"/>
  </si>
  <si>
    <t>携帯電話格納箱，据付型，２０個まで　外１件
2　件</t>
  </si>
  <si>
    <t>8.3.24</t>
    <phoneticPr fontId="1"/>
  </si>
  <si>
    <t>8.3.27</t>
    <phoneticPr fontId="1"/>
  </si>
  <si>
    <t>発動発電機修理／総務科管理
1　式</t>
  </si>
  <si>
    <t>8.3.30</t>
    <phoneticPr fontId="1"/>
  </si>
  <si>
    <t>㈱カワサキマシンシステムズ　代理　内外商事㈱
舞鶴市字浜５０番地</t>
  </si>
  <si>
    <t>皿うどん　外２２９件（令和８年４月～６月分生糧品）
230　件</t>
  </si>
  <si>
    <t>8.4.1</t>
    <phoneticPr fontId="1"/>
  </si>
  <si>
    <t>パン（Ａ）　外１２０件（令和８年４月分生糧品）
121　件</t>
  </si>
  <si>
    <t>内装修繕／宿舎
1　式</t>
    <phoneticPr fontId="1"/>
  </si>
  <si>
    <t>出入港支援／ビルジ処理
1　式</t>
  </si>
  <si>
    <t>電気設備保守管理（委託）／総監部地区ほか
1　式</t>
  </si>
  <si>
    <t>機械設備保守管理（委託）／総監部地区ほか
1　式</t>
  </si>
  <si>
    <t>車両運行・維持整備（委託）／舞鶴航空基地
1　式</t>
  </si>
  <si>
    <t>電気設備保守管理（委託）／舞鶴航空基地
1　式</t>
  </si>
  <si>
    <t>機械設備保守管理（委託）／舞鶴航空基地
1　式</t>
  </si>
  <si>
    <t>文書交換（委託）
1　式</t>
  </si>
  <si>
    <t>車両運行・維持整備（委託）／総監部地区
1　式</t>
  </si>
  <si>
    <t>警衛・出入門管理（委託）／舞鶴造修補給所（浜地区）
1　式</t>
  </si>
  <si>
    <t>電気設備保守管理（委託）／新潟基地
1　式</t>
  </si>
  <si>
    <t>造修業務（委託）／艦船造修
1　式</t>
  </si>
  <si>
    <t>ＡＬＰ測定試薬　外８１件
82　件</t>
  </si>
  <si>
    <t>借上／ＣＰＡＰ
1　式</t>
  </si>
  <si>
    <t>㈱石坪
福知山市篠尾新町２－８８</t>
  </si>
  <si>
    <t>医療事務（委託）
1　式</t>
  </si>
  <si>
    <t>歯科技工／アドヒージョンほか
1　式</t>
  </si>
  <si>
    <t>血液型ＡＢＯ式　外２件
1　式</t>
  </si>
  <si>
    <t>給食施設運営（食器洗浄・清掃作業）（委託）／舞鶴航空基地
1　式</t>
  </si>
  <si>
    <t>給食施設運営（調理作業）（委託）
1　式</t>
  </si>
  <si>
    <t>給食施設運営（食器洗浄・清掃作業）（委託）／舞鶴教育隊
1　式</t>
  </si>
  <si>
    <t>給食施設運営（食器洗浄・清掃作業）（委託）／総監部地区
1　式</t>
  </si>
  <si>
    <t>宿舎管理（委託）
1　式</t>
  </si>
  <si>
    <t>洗濯／シーツほか
1　式</t>
    <phoneticPr fontId="1"/>
  </si>
  <si>
    <t>清掃（委託）／舞鶴衛生隊（病棟ほか）
1　式</t>
  </si>
  <si>
    <t>廃棄物収集運運搬・処分／廃油・汚泥
1　式</t>
  </si>
  <si>
    <t>廃棄物収集運搬・処分／産業廃棄物
1　式</t>
  </si>
  <si>
    <t>㈱カンポ
京都府京都市伏見区羽束師古川町２３３番地</t>
  </si>
  <si>
    <t>菌検索
1　式</t>
  </si>
  <si>
    <t>電気の需給
1　式</t>
  </si>
  <si>
    <t>大和ハウス工業株式会社　東京本店
東京都千代田区飯田橋３丁目１３番１号</t>
  </si>
  <si>
    <t>関西電力㈱
大阪府大阪市北区中之島３－６－１６</t>
  </si>
  <si>
    <t>文書集配（委託）
1　式</t>
  </si>
  <si>
    <t>人員輸送
1　式</t>
    <phoneticPr fontId="1"/>
  </si>
  <si>
    <t>借上／全天候型無人航空機
1　式</t>
  </si>
  <si>
    <t>年検（艦船／武器）造船所／
1　式</t>
    <phoneticPr fontId="1"/>
  </si>
  <si>
    <t>年検（誘導武器）／
1　式</t>
    <phoneticPr fontId="1"/>
  </si>
  <si>
    <t>年検（水中武器）／
1　式</t>
    <phoneticPr fontId="1"/>
  </si>
  <si>
    <t>定検（艦船）造船所／
1　式</t>
    <phoneticPr fontId="1"/>
  </si>
  <si>
    <t>年検（艦船）造船所／
1　式</t>
    <phoneticPr fontId="1"/>
  </si>
  <si>
    <t>型指向信号灯付属品共
2　個（台）</t>
    <phoneticPr fontId="1"/>
  </si>
  <si>
    <t>パン〈Ａ）　外１２１件（令和８年５月分生糧品）
122　件</t>
  </si>
  <si>
    <t>8.4.23</t>
  </si>
  <si>
    <t>㈱メディセオ
東京都中央区京橋三丁目１番１号</t>
  </si>
  <si>
    <t>固形カレー　外１７件
18　件</t>
  </si>
  <si>
    <t>8.4.28</t>
  </si>
  <si>
    <t>ＰＬ配合顆粒　外２７３件
274　件</t>
  </si>
  <si>
    <t>株式会社亀田
奈良県奈良市神功５丁目１番地の５</t>
    <phoneticPr fontId="1"/>
  </si>
  <si>
    <t>㈱ダイセキ
石川県白山市相川新町６３１番地１</t>
    <phoneticPr fontId="1"/>
  </si>
  <si>
    <t>㈱アイビックス京都営業所
舞鶴市字喜多１１０５－１</t>
    <phoneticPr fontId="1"/>
  </si>
  <si>
    <t>株式会社新潟ビルサービス
新潟県新潟市中央区上大川前通９番町１２６８番地２</t>
    <phoneticPr fontId="1"/>
  </si>
  <si>
    <t>6110001004396</t>
    <phoneticPr fontId="9"/>
  </si>
  <si>
    <t>㈱ビー・エム・エル　福知山営業所
福知山市荒河小字声田和１２－６３</t>
    <phoneticPr fontId="1"/>
  </si>
  <si>
    <t>7011001019237</t>
    <phoneticPr fontId="1"/>
  </si>
  <si>
    <t>（公社）舞鶴市シルバー人材センター
舞鶴市字溝尻１５０－１１</t>
    <phoneticPr fontId="1"/>
  </si>
  <si>
    <t>5130005012832</t>
    <phoneticPr fontId="1"/>
  </si>
  <si>
    <t>株式会社アダムクリーン
大阪府大阪市中央区谷町６丁目２番３３号</t>
    <phoneticPr fontId="1"/>
  </si>
  <si>
    <t>喜楽鉱業㈱
滋賀県湖南市石部口２－７－３３</t>
    <phoneticPr fontId="1"/>
  </si>
  <si>
    <t>4160001004781</t>
    <phoneticPr fontId="1"/>
  </si>
  <si>
    <t>株式会社アエロジャパン
京都府福知山市字大内１１９９番地の１</t>
    <phoneticPr fontId="1"/>
  </si>
  <si>
    <t>9130001066977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</si>
</sst>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%"/>
    <numFmt numFmtId="177" formatCode="[$-411]e\.m\.d"/>
  </numFmts>
  <fonts count="11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8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8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0" fontId="6" fillId="0" borderId="0">
      <alignment vertical="center"/>
    </xf>
  </cellStyleXfs>
  <cellXfs count="45">
    <xf numFmtId="0" fontId="0" fillId="0" borderId="0" xfId="0">
      <alignment vertical="center"/>
    </xf>
    <xf numFmtId="3" fontId="3" fillId="2" borderId="1" xfId="0" applyNumberFormat="1" applyFont="1" applyFill="1" applyBorder="1" applyAlignment="1">
      <alignment horizontal="right" vertical="center" shrinkToFit="1"/>
    </xf>
    <xf numFmtId="176" fontId="3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left" vertical="center" wrapText="1"/>
    </xf>
    <xf numFmtId="49" fontId="8" fillId="2" borderId="1" xfId="0" applyNumberFormat="1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49" fontId="4" fillId="2" borderId="1" xfId="0" applyNumberFormat="1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vertical="center"/>
    </xf>
    <xf numFmtId="0" fontId="4" fillId="2" borderId="4" xfId="0" applyFont="1" applyFill="1" applyBorder="1" applyAlignment="1">
      <alignment vertical="center"/>
    </xf>
    <xf numFmtId="0" fontId="3" fillId="2" borderId="0" xfId="0" quotePrefix="1" applyFont="1" applyFill="1" applyBorder="1" applyAlignment="1">
      <alignment horizontal="left" vertical="center"/>
    </xf>
    <xf numFmtId="0" fontId="2" fillId="2" borderId="0" xfId="0" applyFont="1" applyFill="1" applyAlignment="1"/>
    <xf numFmtId="0" fontId="3" fillId="2" borderId="0" xfId="0" applyFont="1" applyFill="1" applyBorder="1" applyAlignment="1">
      <alignment horizontal="left" vertical="center"/>
    </xf>
    <xf numFmtId="0" fontId="2" fillId="2" borderId="0" xfId="0" applyFont="1" applyFill="1">
      <alignment vertical="center"/>
    </xf>
    <xf numFmtId="0" fontId="3" fillId="2" borderId="1" xfId="0" applyFont="1" applyFill="1" applyBorder="1" applyAlignment="1">
      <alignment vertical="center" wrapText="1"/>
    </xf>
    <xf numFmtId="177" fontId="3" fillId="2" borderId="1" xfId="0" applyNumberFormat="1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left" vertical="center" wrapText="1"/>
    </xf>
    <xf numFmtId="49" fontId="8" fillId="0" borderId="1" xfId="1" applyNumberFormat="1" applyFont="1" applyFill="1" applyBorder="1" applyAlignment="1">
      <alignment horizontal="left" vertical="center" wrapText="1"/>
    </xf>
    <xf numFmtId="3" fontId="3" fillId="0" borderId="1" xfId="0" applyNumberFormat="1" applyFont="1" applyBorder="1" applyAlignment="1">
      <alignment horizontal="right" vertical="center" shrinkToFit="1"/>
    </xf>
    <xf numFmtId="176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3" fillId="0" borderId="0" xfId="0" quotePrefix="1" applyFont="1" applyBorder="1" applyAlignment="1">
      <alignment horizontal="left" vertical="center"/>
    </xf>
    <xf numFmtId="0" fontId="2" fillId="0" borderId="0" xfId="0" applyFont="1" applyAlignment="1"/>
    <xf numFmtId="49" fontId="8" fillId="0" borderId="1" xfId="0" applyNumberFormat="1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/>
    </xf>
    <xf numFmtId="49" fontId="8" fillId="0" borderId="1" xfId="1" applyNumberFormat="1" applyFont="1" applyBorder="1" applyAlignment="1">
      <alignment horizontal="left" vertical="center" wrapText="1"/>
    </xf>
    <xf numFmtId="0" fontId="4" fillId="3" borderId="4" xfId="0" applyFont="1" applyFill="1" applyBorder="1" applyAlignment="1">
      <alignment vertical="center"/>
    </xf>
    <xf numFmtId="0" fontId="3" fillId="3" borderId="0" xfId="0" applyFont="1" applyFill="1" applyBorder="1" applyAlignment="1">
      <alignment horizontal="left" vertical="center"/>
    </xf>
    <xf numFmtId="0" fontId="2" fillId="3" borderId="0" xfId="0" applyFont="1" applyFill="1" applyAlignment="1"/>
    <xf numFmtId="49" fontId="8" fillId="0" borderId="1" xfId="0" applyNumberFormat="1" applyFont="1" applyFill="1" applyBorder="1" applyAlignment="1">
      <alignment horizontal="left" vertical="center" wrapText="1"/>
    </xf>
    <xf numFmtId="49" fontId="10" fillId="0" borderId="1" xfId="0" applyNumberFormat="1" applyFont="1" applyBorder="1" applyAlignment="1">
      <alignment horizontal="left" vertical="center"/>
    </xf>
    <xf numFmtId="49" fontId="4" fillId="0" borderId="1" xfId="0" applyNumberFormat="1" applyFont="1" applyBorder="1" applyAlignment="1">
      <alignment horizontal="left" vertical="center" wrapText="1"/>
    </xf>
    <xf numFmtId="177" fontId="3" fillId="0" borderId="1" xfId="0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right" vertical="center"/>
    </xf>
    <xf numFmtId="0" fontId="5" fillId="2" borderId="0" xfId="0" applyFont="1" applyFill="1" applyAlignment="1">
      <alignment horizontal="right" vertical="center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left" vertical="center"/>
    </xf>
  </cellXfs>
  <cellStyles count="2">
    <cellStyle name="標準" xfId="0" builtinId="0"/>
    <cellStyle name="標準 2" xfId="1" xr:uid="{0F0E4FB2-9A8A-4BDE-A959-A24BAB89701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34"/>
  <sheetViews>
    <sheetView tabSelected="1" view="pageBreakPreview" topLeftCell="A215" zoomScale="120" zoomScaleNormal="100" zoomScaleSheetLayoutView="120" workbookViewId="0">
      <selection activeCell="A232" sqref="A232"/>
    </sheetView>
  </sheetViews>
  <sheetFormatPr defaultRowHeight="13.5" x14ac:dyDescent="0.15"/>
  <cols>
    <col min="1" max="1" width="15.25" style="13" customWidth="1"/>
    <col min="2" max="2" width="19.25" style="13" customWidth="1"/>
    <col min="3" max="3" width="14" style="13" customWidth="1"/>
    <col min="4" max="4" width="16.25" style="13" customWidth="1"/>
    <col min="5" max="8" width="14" style="13" customWidth="1"/>
    <col min="9" max="9" width="7.5" style="13" customWidth="1"/>
    <col min="10" max="10" width="6.75" style="13" customWidth="1"/>
    <col min="11" max="11" width="11.625" style="13" customWidth="1"/>
    <col min="12" max="12" width="7.75" style="13" customWidth="1"/>
    <col min="13" max="13" width="8.875" style="13" customWidth="1"/>
    <col min="14" max="16384" width="9" style="13"/>
  </cols>
  <sheetData>
    <row r="1" spans="1:15" x14ac:dyDescent="0.15">
      <c r="L1" s="38" t="s">
        <v>14</v>
      </c>
      <c r="M1" s="39"/>
    </row>
    <row r="2" spans="1:15" x14ac:dyDescent="0.15">
      <c r="L2" s="38"/>
      <c r="M2" s="39"/>
    </row>
    <row r="3" spans="1:15" ht="32.1" customHeight="1" x14ac:dyDescent="0.15">
      <c r="A3" s="40" t="s">
        <v>13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</row>
    <row r="5" spans="1:15" ht="38.25" customHeight="1" x14ac:dyDescent="0.15">
      <c r="A5" s="37" t="s">
        <v>10</v>
      </c>
      <c r="B5" s="37" t="s">
        <v>0</v>
      </c>
      <c r="C5" s="37" t="s">
        <v>1</v>
      </c>
      <c r="D5" s="37" t="s">
        <v>2</v>
      </c>
      <c r="E5" s="42" t="s">
        <v>21</v>
      </c>
      <c r="F5" s="37" t="s">
        <v>3</v>
      </c>
      <c r="G5" s="37" t="s">
        <v>4</v>
      </c>
      <c r="H5" s="37" t="s">
        <v>5</v>
      </c>
      <c r="I5" s="37" t="s">
        <v>6</v>
      </c>
      <c r="J5" s="37" t="s">
        <v>11</v>
      </c>
      <c r="K5" s="37"/>
      <c r="L5" s="37"/>
      <c r="M5" s="37" t="s">
        <v>7</v>
      </c>
    </row>
    <row r="6" spans="1:15" ht="38.25" customHeight="1" x14ac:dyDescent="0.15">
      <c r="A6" s="37"/>
      <c r="B6" s="37"/>
      <c r="C6" s="37"/>
      <c r="D6" s="37"/>
      <c r="E6" s="43"/>
      <c r="F6" s="37"/>
      <c r="G6" s="37"/>
      <c r="H6" s="37"/>
      <c r="I6" s="37"/>
      <c r="J6" s="14" t="s">
        <v>9</v>
      </c>
      <c r="K6" s="14" t="s">
        <v>8</v>
      </c>
      <c r="L6" s="14" t="s">
        <v>12</v>
      </c>
      <c r="M6" s="37"/>
    </row>
    <row r="7" spans="1:15" s="11" customFormat="1" ht="54" customHeight="1" x14ac:dyDescent="0.15">
      <c r="A7" s="6" t="s">
        <v>126</v>
      </c>
      <c r="B7" s="4" t="s">
        <v>103</v>
      </c>
      <c r="C7" s="3" t="s">
        <v>127</v>
      </c>
      <c r="D7" s="4" t="s">
        <v>128</v>
      </c>
      <c r="E7" s="5" t="s">
        <v>129</v>
      </c>
      <c r="F7" s="4" t="s">
        <v>15</v>
      </c>
      <c r="G7" s="1">
        <v>7656000</v>
      </c>
      <c r="H7" s="1">
        <v>6125900</v>
      </c>
      <c r="I7" s="2">
        <v>0.8</v>
      </c>
      <c r="J7" s="2"/>
      <c r="K7" s="2"/>
      <c r="L7" s="2"/>
      <c r="M7" s="8"/>
      <c r="N7" s="9"/>
      <c r="O7" s="10"/>
    </row>
    <row r="8" spans="1:15" s="11" customFormat="1" ht="54" customHeight="1" x14ac:dyDescent="0.15">
      <c r="A8" s="6" t="s">
        <v>130</v>
      </c>
      <c r="B8" s="4" t="s">
        <v>103</v>
      </c>
      <c r="C8" s="3"/>
      <c r="D8" s="4"/>
      <c r="E8" s="5"/>
      <c r="F8" s="4" t="s">
        <v>15</v>
      </c>
      <c r="G8" s="1">
        <v>5610000</v>
      </c>
      <c r="H8" s="1">
        <v>5610000</v>
      </c>
      <c r="I8" s="2">
        <v>1</v>
      </c>
      <c r="J8" s="2"/>
      <c r="K8" s="2"/>
      <c r="L8" s="2"/>
      <c r="M8" s="8"/>
      <c r="N8" s="9"/>
      <c r="O8" s="12"/>
    </row>
    <row r="9" spans="1:15" s="11" customFormat="1" ht="54" customHeight="1" x14ac:dyDescent="0.15">
      <c r="A9" s="6" t="s">
        <v>121</v>
      </c>
      <c r="B9" s="4" t="s">
        <v>103</v>
      </c>
      <c r="C9" s="3"/>
      <c r="D9" s="4"/>
      <c r="E9" s="5"/>
      <c r="F9" s="4" t="s">
        <v>17</v>
      </c>
      <c r="G9" s="1">
        <v>7125800</v>
      </c>
      <c r="H9" s="1">
        <v>7095000</v>
      </c>
      <c r="I9" s="2">
        <v>0.995</v>
      </c>
      <c r="J9" s="2"/>
      <c r="K9" s="2"/>
      <c r="L9" s="2"/>
      <c r="M9" s="8"/>
      <c r="N9" s="9"/>
      <c r="O9" s="12"/>
    </row>
    <row r="10" spans="1:15" s="11" customFormat="1" ht="54" customHeight="1" x14ac:dyDescent="0.15">
      <c r="A10" s="6" t="s">
        <v>80</v>
      </c>
      <c r="B10" s="4" t="s">
        <v>103</v>
      </c>
      <c r="C10" s="3" t="s">
        <v>131</v>
      </c>
      <c r="D10" s="4" t="s">
        <v>100</v>
      </c>
      <c r="E10" s="7"/>
      <c r="F10" s="4" t="s">
        <v>15</v>
      </c>
      <c r="G10" s="1"/>
      <c r="H10" s="1">
        <v>31428000</v>
      </c>
      <c r="I10" s="2"/>
      <c r="J10" s="2"/>
      <c r="K10" s="2"/>
      <c r="L10" s="2"/>
      <c r="M10" s="8"/>
      <c r="N10" s="9"/>
      <c r="O10" s="12"/>
    </row>
    <row r="11" spans="1:15" s="11" customFormat="1" ht="54" customHeight="1" x14ac:dyDescent="0.15">
      <c r="A11" s="6" t="s">
        <v>132</v>
      </c>
      <c r="B11" s="4" t="s">
        <v>103</v>
      </c>
      <c r="C11" s="3" t="s">
        <v>131</v>
      </c>
      <c r="D11" s="4" t="s">
        <v>133</v>
      </c>
      <c r="E11" s="5" t="s">
        <v>134</v>
      </c>
      <c r="F11" s="4" t="s">
        <v>15</v>
      </c>
      <c r="G11" s="1">
        <v>2534400</v>
      </c>
      <c r="H11" s="1">
        <v>1788600</v>
      </c>
      <c r="I11" s="2">
        <v>0.70499999999999996</v>
      </c>
      <c r="J11" s="2"/>
      <c r="K11" s="2"/>
      <c r="L11" s="2"/>
      <c r="M11" s="8"/>
      <c r="N11" s="9"/>
      <c r="O11" s="12"/>
    </row>
    <row r="12" spans="1:15" s="11" customFormat="1" ht="54" customHeight="1" x14ac:dyDescent="0.15">
      <c r="A12" s="6" t="s">
        <v>135</v>
      </c>
      <c r="B12" s="4" t="s">
        <v>103</v>
      </c>
      <c r="C12" s="3" t="s">
        <v>136</v>
      </c>
      <c r="D12" s="4" t="s">
        <v>137</v>
      </c>
      <c r="E12" s="5" t="s">
        <v>138</v>
      </c>
      <c r="F12" s="4" t="s">
        <v>15</v>
      </c>
      <c r="G12" s="1">
        <v>5264600</v>
      </c>
      <c r="H12" s="1">
        <v>2178000</v>
      </c>
      <c r="I12" s="2">
        <v>0.41299999999999998</v>
      </c>
      <c r="J12" s="2"/>
      <c r="K12" s="2"/>
      <c r="L12" s="2"/>
      <c r="M12" s="8"/>
      <c r="N12" s="9"/>
      <c r="O12" s="12"/>
    </row>
    <row r="13" spans="1:15" s="11" customFormat="1" ht="54" customHeight="1" x14ac:dyDescent="0.15">
      <c r="A13" s="6" t="s">
        <v>139</v>
      </c>
      <c r="B13" s="4" t="s">
        <v>103</v>
      </c>
      <c r="C13" s="3" t="s">
        <v>140</v>
      </c>
      <c r="D13" s="4" t="s">
        <v>141</v>
      </c>
      <c r="E13" s="5" t="s">
        <v>142</v>
      </c>
      <c r="F13" s="4" t="s">
        <v>15</v>
      </c>
      <c r="G13" s="1"/>
      <c r="H13" s="1">
        <v>4401364</v>
      </c>
      <c r="I13" s="2"/>
      <c r="J13" s="2"/>
      <c r="K13" s="2"/>
      <c r="L13" s="2"/>
      <c r="M13" s="8" t="s">
        <v>16</v>
      </c>
      <c r="N13" s="9"/>
      <c r="O13" s="12"/>
    </row>
    <row r="14" spans="1:15" s="11" customFormat="1" ht="54" customHeight="1" x14ac:dyDescent="0.15">
      <c r="A14" s="6" t="s">
        <v>143</v>
      </c>
      <c r="B14" s="4" t="s">
        <v>103</v>
      </c>
      <c r="C14" s="3" t="s">
        <v>144</v>
      </c>
      <c r="D14" s="4" t="s">
        <v>88</v>
      </c>
      <c r="E14" s="5" t="s">
        <v>60</v>
      </c>
      <c r="F14" s="4" t="s">
        <v>15</v>
      </c>
      <c r="G14" s="1">
        <v>5692110</v>
      </c>
      <c r="H14" s="1">
        <v>3949187</v>
      </c>
      <c r="I14" s="2">
        <f>H14/G14</f>
        <v>0.69380019008768279</v>
      </c>
      <c r="J14" s="2"/>
      <c r="K14" s="2"/>
      <c r="L14" s="2"/>
      <c r="M14" s="8" t="s">
        <v>22</v>
      </c>
      <c r="N14" s="9"/>
      <c r="O14" s="12"/>
    </row>
    <row r="15" spans="1:15" s="11" customFormat="1" ht="54" customHeight="1" x14ac:dyDescent="0.15">
      <c r="A15" s="6" t="s">
        <v>143</v>
      </c>
      <c r="B15" s="4" t="s">
        <v>103</v>
      </c>
      <c r="C15" s="3" t="s">
        <v>144</v>
      </c>
      <c r="D15" s="4" t="s">
        <v>89</v>
      </c>
      <c r="E15" s="5" t="s">
        <v>24</v>
      </c>
      <c r="F15" s="4" t="s">
        <v>15</v>
      </c>
      <c r="G15" s="1">
        <v>5542147</v>
      </c>
      <c r="H15" s="1">
        <v>3267294</v>
      </c>
      <c r="I15" s="2">
        <f t="shared" ref="I15:I16" si="0">H15/G15</f>
        <v>0.5895357882062674</v>
      </c>
      <c r="J15" s="2"/>
      <c r="K15" s="2"/>
      <c r="L15" s="2"/>
      <c r="M15" s="8" t="s">
        <v>22</v>
      </c>
      <c r="N15" s="9"/>
      <c r="O15" s="12"/>
    </row>
    <row r="16" spans="1:15" s="11" customFormat="1" ht="54" customHeight="1" x14ac:dyDescent="0.15">
      <c r="A16" s="6" t="s">
        <v>143</v>
      </c>
      <c r="B16" s="4" t="s">
        <v>103</v>
      </c>
      <c r="C16" s="3" t="s">
        <v>144</v>
      </c>
      <c r="D16" s="4" t="s">
        <v>75</v>
      </c>
      <c r="E16" s="5" t="s">
        <v>25</v>
      </c>
      <c r="F16" s="4" t="s">
        <v>15</v>
      </c>
      <c r="G16" s="1">
        <v>6683596</v>
      </c>
      <c r="H16" s="1">
        <v>6094965</v>
      </c>
      <c r="I16" s="2">
        <f t="shared" si="0"/>
        <v>0.91192899750373901</v>
      </c>
      <c r="J16" s="2"/>
      <c r="K16" s="2"/>
      <c r="L16" s="2"/>
      <c r="M16" s="8" t="s">
        <v>22</v>
      </c>
      <c r="N16" s="9"/>
      <c r="O16" s="12"/>
    </row>
    <row r="17" spans="1:15" s="11" customFormat="1" ht="54" customHeight="1" x14ac:dyDescent="0.15">
      <c r="A17" s="6" t="s">
        <v>145</v>
      </c>
      <c r="B17" s="4" t="s">
        <v>103</v>
      </c>
      <c r="C17" s="3" t="s">
        <v>146</v>
      </c>
      <c r="D17" s="4" t="s">
        <v>147</v>
      </c>
      <c r="E17" s="5" t="s">
        <v>148</v>
      </c>
      <c r="F17" s="4" t="s">
        <v>15</v>
      </c>
      <c r="G17" s="1">
        <v>9603000</v>
      </c>
      <c r="H17" s="1">
        <v>8094900</v>
      </c>
      <c r="I17" s="2">
        <v>0.84199999999999997</v>
      </c>
      <c r="J17" s="2"/>
      <c r="K17" s="2"/>
      <c r="L17" s="2"/>
      <c r="M17" s="8"/>
      <c r="N17" s="9"/>
      <c r="O17" s="12"/>
    </row>
    <row r="18" spans="1:15" s="26" customFormat="1" ht="54" customHeight="1" x14ac:dyDescent="0.15">
      <c r="A18" s="17" t="s">
        <v>149</v>
      </c>
      <c r="B18" s="4" t="s">
        <v>103</v>
      </c>
      <c r="C18" s="18" t="s">
        <v>150</v>
      </c>
      <c r="D18" s="19" t="s">
        <v>151</v>
      </c>
      <c r="E18" s="20" t="s">
        <v>152</v>
      </c>
      <c r="F18" s="19" t="s">
        <v>15</v>
      </c>
      <c r="G18" s="21">
        <v>8013500</v>
      </c>
      <c r="H18" s="21">
        <v>7865000</v>
      </c>
      <c r="I18" s="22">
        <v>0.98099999999999998</v>
      </c>
      <c r="J18" s="22"/>
      <c r="K18" s="22"/>
      <c r="L18" s="22"/>
      <c r="M18" s="23"/>
      <c r="N18" s="24"/>
      <c r="O18" s="25"/>
    </row>
    <row r="19" spans="1:15" s="26" customFormat="1" ht="54" customHeight="1" x14ac:dyDescent="0.15">
      <c r="A19" s="17" t="s">
        <v>153</v>
      </c>
      <c r="B19" s="4" t="s">
        <v>103</v>
      </c>
      <c r="C19" s="18" t="s">
        <v>154</v>
      </c>
      <c r="D19" s="19" t="s">
        <v>155</v>
      </c>
      <c r="E19" s="27" t="s">
        <v>156</v>
      </c>
      <c r="F19" s="19" t="s">
        <v>15</v>
      </c>
      <c r="G19" s="21">
        <v>12870000</v>
      </c>
      <c r="H19" s="21">
        <v>6930000</v>
      </c>
      <c r="I19" s="22">
        <v>0.53800000000000003</v>
      </c>
      <c r="J19" s="22"/>
      <c r="K19" s="22"/>
      <c r="L19" s="22"/>
      <c r="M19" s="23"/>
      <c r="N19" s="24"/>
      <c r="O19" s="28"/>
    </row>
    <row r="20" spans="1:15" s="26" customFormat="1" ht="54" customHeight="1" x14ac:dyDescent="0.15">
      <c r="A20" s="17" t="s">
        <v>157</v>
      </c>
      <c r="B20" s="4" t="s">
        <v>103</v>
      </c>
      <c r="C20" s="18" t="s">
        <v>158</v>
      </c>
      <c r="D20" s="19" t="s">
        <v>159</v>
      </c>
      <c r="E20" s="20" t="s">
        <v>160</v>
      </c>
      <c r="F20" s="19" t="s">
        <v>15</v>
      </c>
      <c r="G20" s="21">
        <v>4059000</v>
      </c>
      <c r="H20" s="21">
        <v>3575000</v>
      </c>
      <c r="I20" s="22">
        <v>0.88</v>
      </c>
      <c r="J20" s="22"/>
      <c r="K20" s="22"/>
      <c r="L20" s="22"/>
      <c r="M20" s="23"/>
      <c r="N20" s="24"/>
      <c r="O20" s="28"/>
    </row>
    <row r="21" spans="1:15" s="26" customFormat="1" ht="54" customHeight="1" x14ac:dyDescent="0.15">
      <c r="A21" s="17" t="s">
        <v>161</v>
      </c>
      <c r="B21" s="4" t="s">
        <v>103</v>
      </c>
      <c r="C21" s="18" t="s">
        <v>162</v>
      </c>
      <c r="D21" s="19" t="s">
        <v>87</v>
      </c>
      <c r="E21" s="29" t="s">
        <v>163</v>
      </c>
      <c r="F21" s="19" t="s">
        <v>15</v>
      </c>
      <c r="G21" s="21">
        <v>4578200</v>
      </c>
      <c r="H21" s="21">
        <v>3619000</v>
      </c>
      <c r="I21" s="22">
        <v>0.79</v>
      </c>
      <c r="J21" s="22"/>
      <c r="K21" s="22"/>
      <c r="L21" s="22"/>
      <c r="M21" s="23"/>
      <c r="N21" s="24"/>
      <c r="O21" s="28"/>
    </row>
    <row r="22" spans="1:15" s="26" customFormat="1" ht="54" customHeight="1" x14ac:dyDescent="0.15">
      <c r="A22" s="17" t="s">
        <v>164</v>
      </c>
      <c r="B22" s="4" t="s">
        <v>103</v>
      </c>
      <c r="C22" s="18" t="s">
        <v>165</v>
      </c>
      <c r="D22" s="19" t="s">
        <v>166</v>
      </c>
      <c r="E22" s="27" t="s">
        <v>167</v>
      </c>
      <c r="F22" s="19" t="s">
        <v>15</v>
      </c>
      <c r="G22" s="21">
        <v>143000000</v>
      </c>
      <c r="H22" s="21">
        <v>143000000</v>
      </c>
      <c r="I22" s="22">
        <v>1</v>
      </c>
      <c r="J22" s="22"/>
      <c r="K22" s="22"/>
      <c r="L22" s="22"/>
      <c r="M22" s="23"/>
      <c r="N22" s="24"/>
      <c r="O22" s="28"/>
    </row>
    <row r="23" spans="1:15" s="26" customFormat="1" ht="54" customHeight="1" x14ac:dyDescent="0.15">
      <c r="A23" s="17" t="s">
        <v>168</v>
      </c>
      <c r="B23" s="4" t="s">
        <v>103</v>
      </c>
      <c r="C23" s="18" t="s">
        <v>165</v>
      </c>
      <c r="D23" s="19" t="s">
        <v>104</v>
      </c>
      <c r="E23" s="29" t="s">
        <v>169</v>
      </c>
      <c r="F23" s="19" t="s">
        <v>15</v>
      </c>
      <c r="G23" s="21">
        <v>5060000</v>
      </c>
      <c r="H23" s="21">
        <v>5060000</v>
      </c>
      <c r="I23" s="22">
        <v>1</v>
      </c>
      <c r="J23" s="22"/>
      <c r="K23" s="22"/>
      <c r="L23" s="22"/>
      <c r="M23" s="23"/>
      <c r="N23" s="24"/>
      <c r="O23" s="28"/>
    </row>
    <row r="24" spans="1:15" s="32" customFormat="1" ht="54" customHeight="1" x14ac:dyDescent="0.15">
      <c r="A24" s="6" t="s">
        <v>170</v>
      </c>
      <c r="B24" s="4" t="s">
        <v>103</v>
      </c>
      <c r="C24" s="3" t="s">
        <v>171</v>
      </c>
      <c r="D24" s="4" t="s">
        <v>172</v>
      </c>
      <c r="E24" s="7"/>
      <c r="F24" s="4" t="s">
        <v>15</v>
      </c>
      <c r="G24" s="1">
        <v>4034800</v>
      </c>
      <c r="H24" s="1">
        <v>2646650</v>
      </c>
      <c r="I24" s="2">
        <v>0.65500000000000003</v>
      </c>
      <c r="J24" s="2"/>
      <c r="K24" s="2"/>
      <c r="L24" s="2"/>
      <c r="M24" s="8"/>
      <c r="N24" s="30"/>
      <c r="O24" s="31"/>
    </row>
    <row r="25" spans="1:15" s="26" customFormat="1" ht="54" customHeight="1" x14ac:dyDescent="0.15">
      <c r="A25" s="17" t="s">
        <v>173</v>
      </c>
      <c r="B25" s="4" t="s">
        <v>103</v>
      </c>
      <c r="C25" s="18" t="s">
        <v>174</v>
      </c>
      <c r="D25" s="19" t="s">
        <v>46</v>
      </c>
      <c r="E25" s="33" t="s">
        <v>47</v>
      </c>
      <c r="F25" s="19" t="s">
        <v>15</v>
      </c>
      <c r="G25" s="21">
        <v>6166600</v>
      </c>
      <c r="H25" s="21">
        <v>5995000</v>
      </c>
      <c r="I25" s="22">
        <v>0.97199999999999998</v>
      </c>
      <c r="J25" s="22"/>
      <c r="K25" s="22"/>
      <c r="L25" s="22"/>
      <c r="M25" s="23"/>
      <c r="N25" s="24"/>
      <c r="O25" s="28"/>
    </row>
    <row r="26" spans="1:15" s="26" customFormat="1" ht="54" customHeight="1" x14ac:dyDescent="0.15">
      <c r="A26" s="17" t="s">
        <v>175</v>
      </c>
      <c r="B26" s="4" t="s">
        <v>103</v>
      </c>
      <c r="C26" s="18" t="s">
        <v>174</v>
      </c>
      <c r="D26" s="19" t="s">
        <v>176</v>
      </c>
      <c r="E26" s="34" t="s">
        <v>177</v>
      </c>
      <c r="F26" s="19" t="s">
        <v>15</v>
      </c>
      <c r="G26" s="21">
        <v>2666400</v>
      </c>
      <c r="H26" s="21">
        <v>2640000</v>
      </c>
      <c r="I26" s="22">
        <v>0.99</v>
      </c>
      <c r="J26" s="22"/>
      <c r="K26" s="22"/>
      <c r="L26" s="22"/>
      <c r="M26" s="23"/>
      <c r="N26" s="24"/>
      <c r="O26" s="28"/>
    </row>
    <row r="27" spans="1:15" s="26" customFormat="1" ht="54" customHeight="1" x14ac:dyDescent="0.15">
      <c r="A27" s="17" t="s">
        <v>178</v>
      </c>
      <c r="B27" s="4" t="s">
        <v>103</v>
      </c>
      <c r="C27" s="18" t="s">
        <v>174</v>
      </c>
      <c r="D27" s="19" t="s">
        <v>93</v>
      </c>
      <c r="E27" s="27" t="s">
        <v>77</v>
      </c>
      <c r="F27" s="19" t="s">
        <v>15</v>
      </c>
      <c r="G27" s="21">
        <v>38457100</v>
      </c>
      <c r="H27" s="21">
        <v>27390000</v>
      </c>
      <c r="I27" s="22">
        <v>0.71199999999999997</v>
      </c>
      <c r="J27" s="22"/>
      <c r="K27" s="22"/>
      <c r="L27" s="22"/>
      <c r="M27" s="23"/>
      <c r="N27" s="24"/>
      <c r="O27" s="28"/>
    </row>
    <row r="28" spans="1:15" s="32" customFormat="1" ht="54" customHeight="1" x14ac:dyDescent="0.15">
      <c r="A28" s="6" t="s">
        <v>179</v>
      </c>
      <c r="B28" s="4" t="s">
        <v>103</v>
      </c>
      <c r="C28" s="3" t="s">
        <v>180</v>
      </c>
      <c r="D28" s="4" t="s">
        <v>214</v>
      </c>
      <c r="E28" s="27" t="s">
        <v>70</v>
      </c>
      <c r="F28" s="4" t="s">
        <v>15</v>
      </c>
      <c r="G28" s="1">
        <v>3910500</v>
      </c>
      <c r="H28" s="1">
        <v>1943040</v>
      </c>
      <c r="I28" s="2">
        <v>0.496</v>
      </c>
      <c r="J28" s="2"/>
      <c r="K28" s="2"/>
      <c r="L28" s="2"/>
      <c r="M28" s="8"/>
      <c r="N28" s="30"/>
      <c r="O28" s="31"/>
    </row>
    <row r="29" spans="1:15" s="26" customFormat="1" ht="54" customHeight="1" x14ac:dyDescent="0.15">
      <c r="A29" s="17" t="s">
        <v>181</v>
      </c>
      <c r="B29" s="4" t="s">
        <v>103</v>
      </c>
      <c r="C29" s="18" t="s">
        <v>182</v>
      </c>
      <c r="D29" s="19" t="s">
        <v>88</v>
      </c>
      <c r="E29" s="29" t="s">
        <v>183</v>
      </c>
      <c r="F29" s="19" t="s">
        <v>15</v>
      </c>
      <c r="G29" s="21">
        <v>8950094</v>
      </c>
      <c r="H29" s="21">
        <v>8442812</v>
      </c>
      <c r="I29" s="22">
        <f>H29/G29</f>
        <v>0.9433210422147521</v>
      </c>
      <c r="J29" s="22"/>
      <c r="K29" s="22"/>
      <c r="L29" s="22"/>
      <c r="M29" s="23" t="s">
        <v>16</v>
      </c>
      <c r="N29" s="24"/>
      <c r="O29" s="28"/>
    </row>
    <row r="30" spans="1:15" s="26" customFormat="1" ht="54" customHeight="1" x14ac:dyDescent="0.15">
      <c r="A30" s="17" t="s">
        <v>181</v>
      </c>
      <c r="B30" s="4" t="s">
        <v>103</v>
      </c>
      <c r="C30" s="18" t="s">
        <v>182</v>
      </c>
      <c r="D30" s="19" t="s">
        <v>184</v>
      </c>
      <c r="E30" s="27" t="s">
        <v>26</v>
      </c>
      <c r="F30" s="19" t="s">
        <v>15</v>
      </c>
      <c r="G30" s="21">
        <v>6384871</v>
      </c>
      <c r="H30" s="21">
        <v>6023111</v>
      </c>
      <c r="I30" s="22">
        <f t="shared" ref="I30:I32" si="1">H30/G30</f>
        <v>0.94334106358609282</v>
      </c>
      <c r="J30" s="22"/>
      <c r="K30" s="22"/>
      <c r="L30" s="22"/>
      <c r="M30" s="23" t="s">
        <v>22</v>
      </c>
      <c r="N30" s="24"/>
      <c r="O30" s="28"/>
    </row>
    <row r="31" spans="1:15" s="26" customFormat="1" ht="54" customHeight="1" x14ac:dyDescent="0.15">
      <c r="A31" s="17" t="s">
        <v>181</v>
      </c>
      <c r="B31" s="4" t="s">
        <v>103</v>
      </c>
      <c r="C31" s="18" t="s">
        <v>182</v>
      </c>
      <c r="D31" s="19" t="s">
        <v>75</v>
      </c>
      <c r="E31" s="29" t="s">
        <v>185</v>
      </c>
      <c r="F31" s="19" t="s">
        <v>15</v>
      </c>
      <c r="G31" s="21">
        <v>36447437</v>
      </c>
      <c r="H31" s="21">
        <v>35499361</v>
      </c>
      <c r="I31" s="22">
        <f t="shared" si="1"/>
        <v>0.97398785544234567</v>
      </c>
      <c r="J31" s="22"/>
      <c r="K31" s="22"/>
      <c r="L31" s="22"/>
      <c r="M31" s="23" t="s">
        <v>22</v>
      </c>
      <c r="N31" s="24"/>
      <c r="O31" s="28"/>
    </row>
    <row r="32" spans="1:15" s="26" customFormat="1" ht="54" customHeight="1" x14ac:dyDescent="0.15">
      <c r="A32" s="17" t="s">
        <v>181</v>
      </c>
      <c r="B32" s="4" t="s">
        <v>103</v>
      </c>
      <c r="C32" s="18" t="s">
        <v>182</v>
      </c>
      <c r="D32" s="19" t="s">
        <v>186</v>
      </c>
      <c r="E32" s="35"/>
      <c r="F32" s="19" t="s">
        <v>15</v>
      </c>
      <c r="G32" s="21">
        <v>4200955</v>
      </c>
      <c r="H32" s="21">
        <v>3499910</v>
      </c>
      <c r="I32" s="22">
        <f t="shared" si="1"/>
        <v>0.8331224685815487</v>
      </c>
      <c r="J32" s="22"/>
      <c r="K32" s="22"/>
      <c r="L32" s="22"/>
      <c r="M32" s="23" t="s">
        <v>22</v>
      </c>
      <c r="N32" s="24"/>
      <c r="O32" s="28"/>
    </row>
    <row r="33" spans="1:15" s="26" customFormat="1" ht="54" customHeight="1" x14ac:dyDescent="0.15">
      <c r="A33" s="17" t="s">
        <v>187</v>
      </c>
      <c r="B33" s="4" t="s">
        <v>103</v>
      </c>
      <c r="C33" s="18" t="s">
        <v>188</v>
      </c>
      <c r="D33" s="19" t="s">
        <v>189</v>
      </c>
      <c r="E33" s="35"/>
      <c r="F33" s="19" t="s">
        <v>15</v>
      </c>
      <c r="G33" s="21">
        <v>5178800</v>
      </c>
      <c r="H33" s="21">
        <v>5170000</v>
      </c>
      <c r="I33" s="22">
        <v>0.998</v>
      </c>
      <c r="J33" s="22"/>
      <c r="K33" s="22"/>
      <c r="L33" s="22"/>
      <c r="M33" s="23"/>
      <c r="N33" s="24"/>
      <c r="O33" s="28"/>
    </row>
    <row r="34" spans="1:15" s="26" customFormat="1" ht="54" customHeight="1" x14ac:dyDescent="0.15">
      <c r="A34" s="17" t="s">
        <v>190</v>
      </c>
      <c r="B34" s="4" t="s">
        <v>103</v>
      </c>
      <c r="C34" s="18" t="s">
        <v>188</v>
      </c>
      <c r="D34" s="19" t="s">
        <v>83</v>
      </c>
      <c r="E34" s="35"/>
      <c r="F34" s="19" t="s">
        <v>15</v>
      </c>
      <c r="G34" s="21">
        <v>2593800</v>
      </c>
      <c r="H34" s="21">
        <v>2365000</v>
      </c>
      <c r="I34" s="22">
        <v>0.91100000000000003</v>
      </c>
      <c r="J34" s="22"/>
      <c r="K34" s="22"/>
      <c r="L34" s="22"/>
      <c r="M34" s="23"/>
      <c r="N34" s="24"/>
      <c r="O34" s="28"/>
    </row>
    <row r="35" spans="1:15" s="32" customFormat="1" ht="54" customHeight="1" x14ac:dyDescent="0.15">
      <c r="A35" s="6" t="s">
        <v>191</v>
      </c>
      <c r="B35" s="4" t="s">
        <v>103</v>
      </c>
      <c r="C35" s="3" t="s">
        <v>188</v>
      </c>
      <c r="D35" s="4" t="s">
        <v>68</v>
      </c>
      <c r="E35" s="33" t="s">
        <v>69</v>
      </c>
      <c r="F35" s="4" t="s">
        <v>15</v>
      </c>
      <c r="G35" s="1">
        <v>3289000</v>
      </c>
      <c r="H35" s="1">
        <v>2350920</v>
      </c>
      <c r="I35" s="2">
        <v>0.71399999999999997</v>
      </c>
      <c r="J35" s="2"/>
      <c r="K35" s="2"/>
      <c r="L35" s="2"/>
      <c r="M35" s="8"/>
      <c r="N35" s="30"/>
      <c r="O35" s="31"/>
    </row>
    <row r="36" spans="1:15" s="26" customFormat="1" ht="54" customHeight="1" x14ac:dyDescent="0.15">
      <c r="A36" s="17" t="s">
        <v>192</v>
      </c>
      <c r="B36" s="4" t="s">
        <v>103</v>
      </c>
      <c r="C36" s="18" t="s">
        <v>188</v>
      </c>
      <c r="D36" s="19" t="s">
        <v>91</v>
      </c>
      <c r="E36" s="29" t="s">
        <v>193</v>
      </c>
      <c r="F36" s="19" t="s">
        <v>15</v>
      </c>
      <c r="G36" s="21">
        <v>5755200</v>
      </c>
      <c r="H36" s="21">
        <v>5156800</v>
      </c>
      <c r="I36" s="22">
        <v>0.89600000000000002</v>
      </c>
      <c r="J36" s="22"/>
      <c r="K36" s="22"/>
      <c r="L36" s="22"/>
      <c r="M36" s="23"/>
      <c r="N36" s="24"/>
      <c r="O36" s="28"/>
    </row>
    <row r="37" spans="1:15" s="26" customFormat="1" ht="54" customHeight="1" x14ac:dyDescent="0.15">
      <c r="A37" s="17" t="s">
        <v>194</v>
      </c>
      <c r="B37" s="4" t="s">
        <v>103</v>
      </c>
      <c r="C37" s="18" t="s">
        <v>188</v>
      </c>
      <c r="D37" s="19" t="s">
        <v>195</v>
      </c>
      <c r="E37" s="35"/>
      <c r="F37" s="19" t="s">
        <v>15</v>
      </c>
      <c r="G37" s="21">
        <v>4291265</v>
      </c>
      <c r="H37" s="21">
        <v>4291232</v>
      </c>
      <c r="I37" s="22">
        <v>0.999</v>
      </c>
      <c r="J37" s="22"/>
      <c r="K37" s="22"/>
      <c r="L37" s="22"/>
      <c r="M37" s="23"/>
      <c r="N37" s="24"/>
      <c r="O37" s="28"/>
    </row>
    <row r="38" spans="1:15" s="26" customFormat="1" ht="54" customHeight="1" x14ac:dyDescent="0.15">
      <c r="A38" s="17" t="s">
        <v>196</v>
      </c>
      <c r="B38" s="4" t="s">
        <v>103</v>
      </c>
      <c r="C38" s="18" t="s">
        <v>197</v>
      </c>
      <c r="D38" s="19" t="s">
        <v>198</v>
      </c>
      <c r="E38" s="35"/>
      <c r="F38" s="19" t="s">
        <v>15</v>
      </c>
      <c r="G38" s="21">
        <v>2390300</v>
      </c>
      <c r="H38" s="21">
        <v>2365000</v>
      </c>
      <c r="I38" s="22">
        <v>0.98899999999999999</v>
      </c>
      <c r="J38" s="22"/>
      <c r="K38" s="22"/>
      <c r="L38" s="22"/>
      <c r="M38" s="23"/>
      <c r="N38" s="24"/>
      <c r="O38" s="28"/>
    </row>
    <row r="39" spans="1:15" s="26" customFormat="1" ht="54" customHeight="1" x14ac:dyDescent="0.15">
      <c r="A39" s="17" t="s">
        <v>199</v>
      </c>
      <c r="B39" s="4" t="s">
        <v>103</v>
      </c>
      <c r="C39" s="18" t="s">
        <v>200</v>
      </c>
      <c r="D39" s="19" t="s">
        <v>81</v>
      </c>
      <c r="E39" s="29" t="s">
        <v>201</v>
      </c>
      <c r="F39" s="19" t="s">
        <v>15</v>
      </c>
      <c r="G39" s="21">
        <v>6326100</v>
      </c>
      <c r="H39" s="21">
        <v>6248000</v>
      </c>
      <c r="I39" s="22">
        <v>0.98699999999999999</v>
      </c>
      <c r="J39" s="22"/>
      <c r="K39" s="22"/>
      <c r="L39" s="22"/>
      <c r="M39" s="23"/>
      <c r="N39" s="24"/>
      <c r="O39" s="28"/>
    </row>
    <row r="40" spans="1:15" s="26" customFormat="1" ht="54" customHeight="1" x14ac:dyDescent="0.15">
      <c r="A40" s="17" t="s">
        <v>202</v>
      </c>
      <c r="B40" s="4" t="s">
        <v>103</v>
      </c>
      <c r="C40" s="18" t="s">
        <v>200</v>
      </c>
      <c r="D40" s="19" t="s">
        <v>203</v>
      </c>
      <c r="E40" s="29" t="s">
        <v>204</v>
      </c>
      <c r="F40" s="19" t="s">
        <v>15</v>
      </c>
      <c r="G40" s="21">
        <v>6402000</v>
      </c>
      <c r="H40" s="21">
        <v>3265020</v>
      </c>
      <c r="I40" s="22">
        <v>0.51</v>
      </c>
      <c r="J40" s="22"/>
      <c r="K40" s="22"/>
      <c r="L40" s="22"/>
      <c r="M40" s="23"/>
      <c r="N40" s="24"/>
      <c r="O40" s="28"/>
    </row>
    <row r="41" spans="1:15" s="26" customFormat="1" ht="54" customHeight="1" x14ac:dyDescent="0.15">
      <c r="A41" s="17" t="s">
        <v>205</v>
      </c>
      <c r="B41" s="4" t="s">
        <v>103</v>
      </c>
      <c r="C41" s="18" t="s">
        <v>206</v>
      </c>
      <c r="D41" s="19" t="s">
        <v>18</v>
      </c>
      <c r="E41" s="29" t="s">
        <v>183</v>
      </c>
      <c r="F41" s="19" t="s">
        <v>15</v>
      </c>
      <c r="G41" s="21">
        <v>3102437</v>
      </c>
      <c r="H41" s="21">
        <v>2391217</v>
      </c>
      <c r="I41" s="22">
        <f>H41/G41</f>
        <v>0.7707544101620758</v>
      </c>
      <c r="J41" s="22"/>
      <c r="K41" s="22"/>
      <c r="L41" s="22"/>
      <c r="M41" s="23" t="s">
        <v>22</v>
      </c>
      <c r="N41" s="24"/>
      <c r="O41" s="28"/>
    </row>
    <row r="42" spans="1:15" s="26" customFormat="1" ht="54" customHeight="1" x14ac:dyDescent="0.15">
      <c r="A42" s="17" t="s">
        <v>205</v>
      </c>
      <c r="B42" s="4" t="s">
        <v>103</v>
      </c>
      <c r="C42" s="18" t="s">
        <v>206</v>
      </c>
      <c r="D42" s="19" t="s">
        <v>19</v>
      </c>
      <c r="E42" s="29" t="s">
        <v>185</v>
      </c>
      <c r="F42" s="19" t="s">
        <v>15</v>
      </c>
      <c r="G42" s="21">
        <v>6144470</v>
      </c>
      <c r="H42" s="21">
        <v>5879483</v>
      </c>
      <c r="I42" s="22">
        <f t="shared" ref="I42" si="2">H42/G42</f>
        <v>0.95687390450274801</v>
      </c>
      <c r="J42" s="22"/>
      <c r="K42" s="22"/>
      <c r="L42" s="22"/>
      <c r="M42" s="23" t="s">
        <v>22</v>
      </c>
      <c r="N42" s="24"/>
      <c r="O42" s="28"/>
    </row>
    <row r="43" spans="1:15" s="26" customFormat="1" ht="54" customHeight="1" x14ac:dyDescent="0.15">
      <c r="A43" s="17" t="s">
        <v>207</v>
      </c>
      <c r="B43" s="4" t="s">
        <v>103</v>
      </c>
      <c r="C43" s="18" t="s">
        <v>208</v>
      </c>
      <c r="D43" s="19" t="s">
        <v>209</v>
      </c>
      <c r="E43" s="35"/>
      <c r="F43" s="19" t="s">
        <v>15</v>
      </c>
      <c r="G43" s="21">
        <v>4274600</v>
      </c>
      <c r="H43" s="21">
        <v>3597000</v>
      </c>
      <c r="I43" s="22">
        <v>0.84099999999999997</v>
      </c>
      <c r="J43" s="22"/>
      <c r="K43" s="22"/>
      <c r="L43" s="22"/>
      <c r="M43" s="23"/>
      <c r="N43" s="24"/>
      <c r="O43" s="28"/>
    </row>
    <row r="44" spans="1:15" s="26" customFormat="1" ht="54" customHeight="1" x14ac:dyDescent="0.15">
      <c r="A44" s="17" t="s">
        <v>210</v>
      </c>
      <c r="B44" s="4" t="s">
        <v>103</v>
      </c>
      <c r="C44" s="18" t="s">
        <v>208</v>
      </c>
      <c r="D44" s="19" t="s">
        <v>211</v>
      </c>
      <c r="E44" s="29" t="s">
        <v>212</v>
      </c>
      <c r="F44" s="19" t="s">
        <v>15</v>
      </c>
      <c r="G44" s="21">
        <v>3979800</v>
      </c>
      <c r="H44" s="21">
        <v>3157000</v>
      </c>
      <c r="I44" s="22">
        <v>0.79300000000000004</v>
      </c>
      <c r="J44" s="22"/>
      <c r="K44" s="22"/>
      <c r="L44" s="22"/>
      <c r="M44" s="23"/>
      <c r="N44" s="24"/>
      <c r="O44" s="28"/>
    </row>
    <row r="45" spans="1:15" s="26" customFormat="1" ht="54" customHeight="1" x14ac:dyDescent="0.15">
      <c r="A45" s="17" t="s">
        <v>213</v>
      </c>
      <c r="B45" s="4" t="s">
        <v>103</v>
      </c>
      <c r="C45" s="18" t="s">
        <v>208</v>
      </c>
      <c r="D45" s="19" t="s">
        <v>74</v>
      </c>
      <c r="E45" s="29" t="s">
        <v>212</v>
      </c>
      <c r="F45" s="19" t="s">
        <v>15</v>
      </c>
      <c r="G45" s="21">
        <v>5643000</v>
      </c>
      <c r="H45" s="21">
        <v>5170000</v>
      </c>
      <c r="I45" s="22">
        <v>0.91600000000000004</v>
      </c>
      <c r="J45" s="22"/>
      <c r="K45" s="22"/>
      <c r="L45" s="22"/>
      <c r="M45" s="23"/>
      <c r="N45" s="24"/>
      <c r="O45" s="28"/>
    </row>
    <row r="46" spans="1:15" s="11" customFormat="1" ht="40.5" customHeight="1" x14ac:dyDescent="0.15">
      <c r="A46" s="6" t="s">
        <v>215</v>
      </c>
      <c r="B46" s="4" t="s">
        <v>103</v>
      </c>
      <c r="C46" s="3" t="s">
        <v>216</v>
      </c>
      <c r="D46" s="4" t="s">
        <v>217</v>
      </c>
      <c r="E46" s="7"/>
      <c r="F46" s="4" t="s">
        <v>15</v>
      </c>
      <c r="G46" s="1">
        <v>17875000</v>
      </c>
      <c r="H46" s="1">
        <v>3244195</v>
      </c>
      <c r="I46" s="2">
        <v>0.18099999999999999</v>
      </c>
      <c r="J46" s="2"/>
      <c r="K46" s="2"/>
      <c r="L46" s="2"/>
      <c r="M46" s="8"/>
      <c r="N46" s="9"/>
      <c r="O46" s="10"/>
    </row>
    <row r="47" spans="1:15" s="11" customFormat="1" ht="40.5" customHeight="1" x14ac:dyDescent="0.15">
      <c r="A47" s="6" t="s">
        <v>218</v>
      </c>
      <c r="B47" s="4" t="s">
        <v>103</v>
      </c>
      <c r="C47" s="3" t="s">
        <v>219</v>
      </c>
      <c r="D47" s="4" t="s">
        <v>220</v>
      </c>
      <c r="E47" s="7"/>
      <c r="F47" s="4" t="s">
        <v>15</v>
      </c>
      <c r="G47" s="1">
        <v>5251400</v>
      </c>
      <c r="H47" s="1">
        <v>4290000</v>
      </c>
      <c r="I47" s="2">
        <v>0.81599999999999995</v>
      </c>
      <c r="J47" s="2"/>
      <c r="K47" s="2"/>
      <c r="L47" s="2"/>
      <c r="M47" s="8"/>
      <c r="N47" s="9"/>
      <c r="O47" s="12"/>
    </row>
    <row r="48" spans="1:15" s="11" customFormat="1" ht="40.5" customHeight="1" x14ac:dyDescent="0.15">
      <c r="A48" s="6" t="s">
        <v>79</v>
      </c>
      <c r="B48" s="4" t="s">
        <v>103</v>
      </c>
      <c r="C48" s="3" t="s">
        <v>219</v>
      </c>
      <c r="D48" s="4" t="s">
        <v>122</v>
      </c>
      <c r="E48" s="5" t="s">
        <v>47</v>
      </c>
      <c r="F48" s="4" t="s">
        <v>15</v>
      </c>
      <c r="G48" s="1">
        <v>15351600</v>
      </c>
      <c r="H48" s="1">
        <v>15070000</v>
      </c>
      <c r="I48" s="2">
        <v>0.98099999999999998</v>
      </c>
      <c r="J48" s="2"/>
      <c r="K48" s="2"/>
      <c r="L48" s="2"/>
      <c r="M48" s="8"/>
      <c r="N48" s="9"/>
      <c r="O48" s="12"/>
    </row>
    <row r="49" spans="1:15" s="11" customFormat="1" ht="40.5" customHeight="1" x14ac:dyDescent="0.15">
      <c r="A49" s="6" t="s">
        <v>221</v>
      </c>
      <c r="B49" s="4" t="s">
        <v>103</v>
      </c>
      <c r="C49" s="3"/>
      <c r="D49" s="4"/>
      <c r="E49" s="5"/>
      <c r="F49" s="4" t="s">
        <v>17</v>
      </c>
      <c r="G49" s="1"/>
      <c r="H49" s="1">
        <v>4138200</v>
      </c>
      <c r="I49" s="2"/>
      <c r="J49" s="2"/>
      <c r="K49" s="2"/>
      <c r="L49" s="2"/>
      <c r="M49" s="8"/>
      <c r="N49" s="9"/>
      <c r="O49" s="12"/>
    </row>
    <row r="50" spans="1:15" s="11" customFormat="1" ht="40.5" customHeight="1" x14ac:dyDescent="0.15">
      <c r="A50" s="6" t="s">
        <v>222</v>
      </c>
      <c r="B50" s="4" t="s">
        <v>103</v>
      </c>
      <c r="C50" s="3" t="s">
        <v>223</v>
      </c>
      <c r="D50" s="4" t="s">
        <v>224</v>
      </c>
      <c r="E50" s="5" t="s">
        <v>225</v>
      </c>
      <c r="F50" s="4" t="s">
        <v>15</v>
      </c>
      <c r="G50" s="1">
        <v>4219600</v>
      </c>
      <c r="H50" s="1">
        <v>3696000</v>
      </c>
      <c r="I50" s="2">
        <v>0.875</v>
      </c>
      <c r="J50" s="2"/>
      <c r="K50" s="2"/>
      <c r="L50" s="2"/>
      <c r="M50" s="8"/>
      <c r="N50" s="9"/>
      <c r="O50" s="12"/>
    </row>
    <row r="51" spans="1:15" s="11" customFormat="1" ht="40.5" customHeight="1" x14ac:dyDescent="0.15">
      <c r="A51" s="6" t="s">
        <v>226</v>
      </c>
      <c r="B51" s="4" t="s">
        <v>103</v>
      </c>
      <c r="C51" s="3" t="s">
        <v>227</v>
      </c>
      <c r="D51" s="4" t="s">
        <v>228</v>
      </c>
      <c r="E51" s="7"/>
      <c r="F51" s="4" t="s">
        <v>15</v>
      </c>
      <c r="G51" s="1">
        <v>2085600</v>
      </c>
      <c r="H51" s="1">
        <v>2085600</v>
      </c>
      <c r="I51" s="2">
        <v>1</v>
      </c>
      <c r="J51" s="2"/>
      <c r="K51" s="2"/>
      <c r="L51" s="2"/>
      <c r="M51" s="8"/>
      <c r="N51" s="9"/>
      <c r="O51" s="12"/>
    </row>
    <row r="52" spans="1:15" s="11" customFormat="1" ht="40.5" customHeight="1" x14ac:dyDescent="0.15">
      <c r="A52" s="6" t="s">
        <v>73</v>
      </c>
      <c r="B52" s="4" t="s">
        <v>103</v>
      </c>
      <c r="C52" s="3"/>
      <c r="D52" s="4"/>
      <c r="E52" s="7"/>
      <c r="F52" s="4" t="s">
        <v>17</v>
      </c>
      <c r="G52" s="1">
        <v>2092200</v>
      </c>
      <c r="H52" s="1">
        <v>2090000</v>
      </c>
      <c r="I52" s="2">
        <v>0.998</v>
      </c>
      <c r="J52" s="2"/>
      <c r="K52" s="2"/>
      <c r="L52" s="2"/>
      <c r="M52" s="8"/>
      <c r="N52" s="9"/>
      <c r="O52" s="12"/>
    </row>
    <row r="53" spans="1:15" s="11" customFormat="1" ht="40.5" customHeight="1" x14ac:dyDescent="0.15">
      <c r="A53" s="6" t="s">
        <v>229</v>
      </c>
      <c r="B53" s="4" t="s">
        <v>103</v>
      </c>
      <c r="C53" s="3" t="s">
        <v>230</v>
      </c>
      <c r="D53" s="4" t="s">
        <v>231</v>
      </c>
      <c r="E53" s="5" t="s">
        <v>58</v>
      </c>
      <c r="F53" s="4" t="s">
        <v>15</v>
      </c>
      <c r="G53" s="1">
        <v>8553600</v>
      </c>
      <c r="H53" s="1">
        <v>7216000</v>
      </c>
      <c r="I53" s="2">
        <v>0.84299999999999997</v>
      </c>
      <c r="J53" s="2"/>
      <c r="K53" s="2"/>
      <c r="L53" s="2"/>
      <c r="M53" s="8"/>
      <c r="N53" s="9"/>
      <c r="O53" s="12"/>
    </row>
    <row r="54" spans="1:15" s="11" customFormat="1" ht="40.5" customHeight="1" x14ac:dyDescent="0.15">
      <c r="A54" s="6" t="s">
        <v>232</v>
      </c>
      <c r="B54" s="4" t="s">
        <v>103</v>
      </c>
      <c r="C54" s="3" t="s">
        <v>230</v>
      </c>
      <c r="D54" s="4" t="s">
        <v>59</v>
      </c>
      <c r="E54" s="5" t="s">
        <v>60</v>
      </c>
      <c r="F54" s="4" t="s">
        <v>15</v>
      </c>
      <c r="G54" s="1">
        <v>3958900</v>
      </c>
      <c r="H54" s="1">
        <v>2704515</v>
      </c>
      <c r="I54" s="2">
        <v>0.68300000000000005</v>
      </c>
      <c r="J54" s="2"/>
      <c r="K54" s="2"/>
      <c r="L54" s="2"/>
      <c r="M54" s="8"/>
      <c r="N54" s="9"/>
      <c r="O54" s="12"/>
    </row>
    <row r="55" spans="1:15" s="11" customFormat="1" ht="40.5" customHeight="1" x14ac:dyDescent="0.15">
      <c r="A55" s="6" t="s">
        <v>233</v>
      </c>
      <c r="B55" s="4" t="s">
        <v>103</v>
      </c>
      <c r="C55" s="3" t="s">
        <v>234</v>
      </c>
      <c r="D55" s="4" t="s">
        <v>98</v>
      </c>
      <c r="E55" s="5" t="s">
        <v>63</v>
      </c>
      <c r="F55" s="4" t="s">
        <v>15</v>
      </c>
      <c r="G55" s="1">
        <v>6036800</v>
      </c>
      <c r="H55" s="1">
        <v>6028000</v>
      </c>
      <c r="I55" s="2">
        <v>0.998</v>
      </c>
      <c r="J55" s="2"/>
      <c r="K55" s="2"/>
      <c r="L55" s="2"/>
      <c r="M55" s="8"/>
      <c r="N55" s="9"/>
      <c r="O55" s="12"/>
    </row>
    <row r="56" spans="1:15" s="11" customFormat="1" ht="40.5" customHeight="1" x14ac:dyDescent="0.15">
      <c r="A56" s="6" t="s">
        <v>235</v>
      </c>
      <c r="B56" s="4" t="s">
        <v>103</v>
      </c>
      <c r="C56" s="3" t="s">
        <v>234</v>
      </c>
      <c r="D56" s="4" t="s">
        <v>236</v>
      </c>
      <c r="E56" s="7"/>
      <c r="F56" s="4" t="s">
        <v>15</v>
      </c>
      <c r="G56" s="1"/>
      <c r="H56" s="1">
        <v>10769000</v>
      </c>
      <c r="I56" s="2"/>
      <c r="J56" s="2"/>
      <c r="K56" s="2"/>
      <c r="L56" s="2"/>
      <c r="M56" s="8"/>
      <c r="N56" s="9"/>
      <c r="O56" s="12"/>
    </row>
    <row r="57" spans="1:15" s="11" customFormat="1" ht="40.5" customHeight="1" x14ac:dyDescent="0.15">
      <c r="A57" s="6" t="s">
        <v>237</v>
      </c>
      <c r="B57" s="4" t="s">
        <v>103</v>
      </c>
      <c r="C57" s="3" t="s">
        <v>238</v>
      </c>
      <c r="D57" s="4" t="s">
        <v>217</v>
      </c>
      <c r="E57" s="7"/>
      <c r="F57" s="4" t="s">
        <v>15</v>
      </c>
      <c r="G57" s="1">
        <v>3281300</v>
      </c>
      <c r="H57" s="1">
        <v>2933489</v>
      </c>
      <c r="I57" s="2">
        <v>0.89400000000000002</v>
      </c>
      <c r="J57" s="2"/>
      <c r="K57" s="2"/>
      <c r="L57" s="2"/>
      <c r="M57" s="8"/>
      <c r="N57" s="9"/>
      <c r="O57" s="12"/>
    </row>
    <row r="58" spans="1:15" s="11" customFormat="1" ht="40.5" customHeight="1" x14ac:dyDescent="0.15">
      <c r="A58" s="6" t="s">
        <v>239</v>
      </c>
      <c r="B58" s="4" t="s">
        <v>103</v>
      </c>
      <c r="C58" s="3" t="s">
        <v>238</v>
      </c>
      <c r="D58" s="4" t="s">
        <v>240</v>
      </c>
      <c r="E58" s="7"/>
      <c r="F58" s="4" t="s">
        <v>15</v>
      </c>
      <c r="G58" s="1">
        <v>5661700</v>
      </c>
      <c r="H58" s="1">
        <v>5290025</v>
      </c>
      <c r="I58" s="2">
        <v>0.93400000000000005</v>
      </c>
      <c r="J58" s="2"/>
      <c r="K58" s="2"/>
      <c r="L58" s="2"/>
      <c r="M58" s="8"/>
      <c r="N58" s="9"/>
      <c r="O58" s="12"/>
    </row>
    <row r="59" spans="1:15" s="11" customFormat="1" ht="40.5" customHeight="1" x14ac:dyDescent="0.15">
      <c r="A59" s="6" t="s">
        <v>96</v>
      </c>
      <c r="B59" s="4" t="s">
        <v>103</v>
      </c>
      <c r="C59" s="3" t="s">
        <v>238</v>
      </c>
      <c r="D59" s="4" t="s">
        <v>94</v>
      </c>
      <c r="E59" s="5" t="s">
        <v>49</v>
      </c>
      <c r="F59" s="4" t="s">
        <v>15</v>
      </c>
      <c r="G59" s="1">
        <v>3844500</v>
      </c>
      <c r="H59" s="1">
        <v>3245000</v>
      </c>
      <c r="I59" s="2">
        <v>0.84399999999999997</v>
      </c>
      <c r="J59" s="2"/>
      <c r="K59" s="2"/>
      <c r="L59" s="2"/>
      <c r="M59" s="8"/>
      <c r="N59" s="9"/>
      <c r="O59" s="12"/>
    </row>
    <row r="60" spans="1:15" s="11" customFormat="1" ht="40.5" customHeight="1" x14ac:dyDescent="0.15">
      <c r="A60" s="6" t="s">
        <v>80</v>
      </c>
      <c r="B60" s="4" t="s">
        <v>103</v>
      </c>
      <c r="C60" s="3" t="s">
        <v>241</v>
      </c>
      <c r="D60" s="4" t="s">
        <v>19</v>
      </c>
      <c r="E60" s="5" t="s">
        <v>25</v>
      </c>
      <c r="F60" s="4" t="s">
        <v>15</v>
      </c>
      <c r="G60" s="1"/>
      <c r="H60" s="1">
        <v>20117160</v>
      </c>
      <c r="I60" s="2"/>
      <c r="J60" s="2"/>
      <c r="K60" s="2"/>
      <c r="L60" s="2"/>
      <c r="M60" s="8"/>
      <c r="N60" s="9"/>
      <c r="O60" s="12"/>
    </row>
    <row r="61" spans="1:15" s="11" customFormat="1" ht="40.5" customHeight="1" x14ac:dyDescent="0.15">
      <c r="A61" s="6" t="s">
        <v>242</v>
      </c>
      <c r="B61" s="4" t="s">
        <v>103</v>
      </c>
      <c r="C61" s="3" t="s">
        <v>241</v>
      </c>
      <c r="D61" s="4" t="s">
        <v>19</v>
      </c>
      <c r="E61" s="5" t="s">
        <v>25</v>
      </c>
      <c r="F61" s="4" t="s">
        <v>15</v>
      </c>
      <c r="G61" s="1"/>
      <c r="H61" s="1">
        <v>6512438</v>
      </c>
      <c r="I61" s="2"/>
      <c r="J61" s="2"/>
      <c r="K61" s="2"/>
      <c r="L61" s="2"/>
      <c r="M61" s="8"/>
      <c r="N61" s="9"/>
      <c r="O61" s="12"/>
    </row>
    <row r="62" spans="1:15" s="11" customFormat="1" ht="40.5" customHeight="1" x14ac:dyDescent="0.15">
      <c r="A62" s="6" t="s">
        <v>243</v>
      </c>
      <c r="B62" s="4" t="s">
        <v>103</v>
      </c>
      <c r="C62" s="3" t="s">
        <v>241</v>
      </c>
      <c r="D62" s="4" t="s">
        <v>19</v>
      </c>
      <c r="E62" s="5" t="s">
        <v>25</v>
      </c>
      <c r="F62" s="4" t="s">
        <v>15</v>
      </c>
      <c r="G62" s="1"/>
      <c r="H62" s="1">
        <v>5233577</v>
      </c>
      <c r="I62" s="2"/>
      <c r="J62" s="2"/>
      <c r="K62" s="2"/>
      <c r="L62" s="2"/>
      <c r="M62" s="8"/>
      <c r="N62" s="9"/>
      <c r="O62" s="12"/>
    </row>
    <row r="63" spans="1:15" s="11" customFormat="1" ht="40.5" customHeight="1" x14ac:dyDescent="0.15">
      <c r="A63" s="6" t="s">
        <v>244</v>
      </c>
      <c r="B63" s="4" t="s">
        <v>103</v>
      </c>
      <c r="C63" s="3" t="s">
        <v>241</v>
      </c>
      <c r="D63" s="4" t="s">
        <v>19</v>
      </c>
      <c r="E63" s="5" t="s">
        <v>25</v>
      </c>
      <c r="F63" s="4" t="s">
        <v>15</v>
      </c>
      <c r="G63" s="1"/>
      <c r="H63" s="1">
        <v>2989249</v>
      </c>
      <c r="I63" s="2"/>
      <c r="J63" s="2"/>
      <c r="K63" s="2"/>
      <c r="L63" s="2"/>
      <c r="M63" s="8"/>
      <c r="N63" s="9"/>
      <c r="O63" s="12"/>
    </row>
    <row r="64" spans="1:15" s="11" customFormat="1" ht="40.5" customHeight="1" x14ac:dyDescent="0.15">
      <c r="A64" s="6" t="s">
        <v>245</v>
      </c>
      <c r="B64" s="4" t="s">
        <v>103</v>
      </c>
      <c r="C64" s="3" t="s">
        <v>241</v>
      </c>
      <c r="D64" s="4" t="s">
        <v>18</v>
      </c>
      <c r="E64" s="5" t="s">
        <v>23</v>
      </c>
      <c r="F64" s="4" t="s">
        <v>15</v>
      </c>
      <c r="G64" s="1">
        <v>6214326</v>
      </c>
      <c r="H64" s="1">
        <v>4190339</v>
      </c>
      <c r="I64" s="2">
        <f>H64/G64</f>
        <v>0.67430305394342038</v>
      </c>
      <c r="J64" s="2"/>
      <c r="K64" s="2"/>
      <c r="L64" s="2"/>
      <c r="M64" s="8" t="s">
        <v>16</v>
      </c>
      <c r="N64" s="9"/>
      <c r="O64" s="12"/>
    </row>
    <row r="65" spans="1:15" s="11" customFormat="1" ht="40.5" customHeight="1" x14ac:dyDescent="0.15">
      <c r="A65" s="6" t="s">
        <v>246</v>
      </c>
      <c r="B65" s="4" t="s">
        <v>103</v>
      </c>
      <c r="C65" s="3" t="s">
        <v>241</v>
      </c>
      <c r="D65" s="4" t="s">
        <v>64</v>
      </c>
      <c r="E65" s="5" t="s">
        <v>66</v>
      </c>
      <c r="F65" s="4" t="s">
        <v>15</v>
      </c>
      <c r="G65" s="1">
        <v>3710300</v>
      </c>
      <c r="H65" s="1">
        <v>3608000</v>
      </c>
      <c r="I65" s="2">
        <v>0.97199999999999998</v>
      </c>
      <c r="J65" s="2"/>
      <c r="K65" s="2"/>
      <c r="L65" s="2"/>
      <c r="M65" s="8"/>
      <c r="N65" s="9"/>
      <c r="O65" s="12"/>
    </row>
    <row r="66" spans="1:15" s="11" customFormat="1" ht="40.5" customHeight="1" x14ac:dyDescent="0.15">
      <c r="A66" s="6" t="s">
        <v>247</v>
      </c>
      <c r="B66" s="4" t="s">
        <v>103</v>
      </c>
      <c r="C66" s="3" t="s">
        <v>241</v>
      </c>
      <c r="D66" s="4" t="s">
        <v>56</v>
      </c>
      <c r="E66" s="5" t="s">
        <v>57</v>
      </c>
      <c r="F66" s="4" t="s">
        <v>15</v>
      </c>
      <c r="G66" s="1">
        <v>3375900</v>
      </c>
      <c r="H66" s="1">
        <v>2791800</v>
      </c>
      <c r="I66" s="2">
        <v>0.82599999999999996</v>
      </c>
      <c r="J66" s="2"/>
      <c r="K66" s="2"/>
      <c r="L66" s="2"/>
      <c r="M66" s="8"/>
      <c r="N66" s="9"/>
      <c r="O66" s="12"/>
    </row>
    <row r="67" spans="1:15" s="11" customFormat="1" ht="40.5" customHeight="1" x14ac:dyDescent="0.15">
      <c r="A67" s="6" t="s">
        <v>248</v>
      </c>
      <c r="B67" s="4" t="s">
        <v>103</v>
      </c>
      <c r="C67" s="3" t="s">
        <v>249</v>
      </c>
      <c r="D67" s="4" t="s">
        <v>250</v>
      </c>
      <c r="E67" s="5" t="s">
        <v>65</v>
      </c>
      <c r="F67" s="4" t="s">
        <v>15</v>
      </c>
      <c r="G67" s="1">
        <v>3812600</v>
      </c>
      <c r="H67" s="1">
        <v>3000800</v>
      </c>
      <c r="I67" s="2">
        <v>0.78700000000000003</v>
      </c>
      <c r="J67" s="2"/>
      <c r="K67" s="2"/>
      <c r="L67" s="2"/>
      <c r="M67" s="8"/>
      <c r="N67" s="9"/>
      <c r="O67" s="12"/>
    </row>
    <row r="68" spans="1:15" s="11" customFormat="1" ht="40.5" customHeight="1" x14ac:dyDescent="0.15">
      <c r="A68" s="6" t="s">
        <v>251</v>
      </c>
      <c r="B68" s="4" t="s">
        <v>103</v>
      </c>
      <c r="C68" s="3" t="s">
        <v>249</v>
      </c>
      <c r="D68" s="4" t="s">
        <v>252</v>
      </c>
      <c r="E68" s="7"/>
      <c r="F68" s="4" t="s">
        <v>15</v>
      </c>
      <c r="G68" s="1">
        <v>3435300</v>
      </c>
      <c r="H68" s="1">
        <v>2878697</v>
      </c>
      <c r="I68" s="2">
        <v>0.83699999999999997</v>
      </c>
      <c r="J68" s="2"/>
      <c r="K68" s="2"/>
      <c r="L68" s="2"/>
      <c r="M68" s="8"/>
      <c r="N68" s="9"/>
      <c r="O68" s="12"/>
    </row>
    <row r="69" spans="1:15" s="11" customFormat="1" ht="40.5" customHeight="1" x14ac:dyDescent="0.15">
      <c r="A69" s="6" t="s">
        <v>253</v>
      </c>
      <c r="B69" s="4" t="s">
        <v>103</v>
      </c>
      <c r="C69" s="3" t="s">
        <v>249</v>
      </c>
      <c r="D69" s="4" t="s">
        <v>84</v>
      </c>
      <c r="E69" s="5" t="s">
        <v>50</v>
      </c>
      <c r="F69" s="4" t="s">
        <v>15</v>
      </c>
      <c r="G69" s="1">
        <v>3875300</v>
      </c>
      <c r="H69" s="1">
        <v>3140500</v>
      </c>
      <c r="I69" s="2">
        <v>0.81</v>
      </c>
      <c r="J69" s="2"/>
      <c r="K69" s="2"/>
      <c r="L69" s="2"/>
      <c r="M69" s="8"/>
      <c r="N69" s="9"/>
      <c r="O69" s="12"/>
    </row>
    <row r="70" spans="1:15" s="11" customFormat="1" ht="40.5" customHeight="1" x14ac:dyDescent="0.15">
      <c r="A70" s="6" t="s">
        <v>121</v>
      </c>
      <c r="B70" s="4" t="s">
        <v>103</v>
      </c>
      <c r="C70" s="3"/>
      <c r="D70" s="4"/>
      <c r="E70" s="5"/>
      <c r="F70" s="4" t="s">
        <v>17</v>
      </c>
      <c r="G70" s="1">
        <v>5468100</v>
      </c>
      <c r="H70" s="1">
        <v>5467000</v>
      </c>
      <c r="I70" s="2">
        <v>0.999</v>
      </c>
      <c r="J70" s="2"/>
      <c r="K70" s="2"/>
      <c r="L70" s="2"/>
      <c r="M70" s="8"/>
      <c r="N70" s="9"/>
      <c r="O70" s="12"/>
    </row>
    <row r="71" spans="1:15" s="11" customFormat="1" ht="40.5" customHeight="1" x14ac:dyDescent="0.15">
      <c r="A71" s="6" t="s">
        <v>254</v>
      </c>
      <c r="B71" s="4" t="s">
        <v>103</v>
      </c>
      <c r="C71" s="3"/>
      <c r="D71" s="4"/>
      <c r="E71" s="5"/>
      <c r="F71" s="4" t="s">
        <v>17</v>
      </c>
      <c r="G71" s="1"/>
      <c r="H71" s="1">
        <v>4565000</v>
      </c>
      <c r="I71" s="2"/>
      <c r="J71" s="2"/>
      <c r="K71" s="2"/>
      <c r="L71" s="2"/>
      <c r="M71" s="8"/>
      <c r="N71" s="9"/>
      <c r="O71" s="12"/>
    </row>
    <row r="72" spans="1:15" s="11" customFormat="1" ht="40.5" customHeight="1" x14ac:dyDescent="0.15">
      <c r="A72" s="6" t="s">
        <v>255</v>
      </c>
      <c r="B72" s="4" t="s">
        <v>103</v>
      </c>
      <c r="C72" s="3" t="s">
        <v>256</v>
      </c>
      <c r="D72" s="4" t="s">
        <v>94</v>
      </c>
      <c r="E72" s="5" t="s">
        <v>49</v>
      </c>
      <c r="F72" s="4" t="s">
        <v>15</v>
      </c>
      <c r="G72" s="1">
        <v>4034800</v>
      </c>
      <c r="H72" s="1">
        <v>3729000</v>
      </c>
      <c r="I72" s="2">
        <v>0.92400000000000004</v>
      </c>
      <c r="J72" s="2"/>
      <c r="K72" s="2"/>
      <c r="L72" s="2"/>
      <c r="M72" s="8" t="s">
        <v>22</v>
      </c>
      <c r="N72" s="9"/>
      <c r="O72" s="12"/>
    </row>
    <row r="73" spans="1:15" s="11" customFormat="1" ht="40.5" customHeight="1" x14ac:dyDescent="0.15">
      <c r="A73" s="6" t="s">
        <v>257</v>
      </c>
      <c r="B73" s="4" t="s">
        <v>103</v>
      </c>
      <c r="C73" s="3" t="s">
        <v>256</v>
      </c>
      <c r="D73" s="4" t="s">
        <v>78</v>
      </c>
      <c r="E73" s="5" t="s">
        <v>57</v>
      </c>
      <c r="F73" s="4" t="s">
        <v>15</v>
      </c>
      <c r="G73" s="1">
        <v>4533100</v>
      </c>
      <c r="H73" s="1">
        <v>3546301</v>
      </c>
      <c r="I73" s="2">
        <v>0.78200000000000003</v>
      </c>
      <c r="J73" s="2"/>
      <c r="K73" s="2"/>
      <c r="L73" s="2"/>
      <c r="M73" s="8" t="s">
        <v>22</v>
      </c>
      <c r="N73" s="9"/>
      <c r="O73" s="12"/>
    </row>
    <row r="74" spans="1:15" s="26" customFormat="1" ht="45" customHeight="1" x14ac:dyDescent="0.15">
      <c r="A74" s="17" t="s">
        <v>258</v>
      </c>
      <c r="B74" s="4" t="s">
        <v>259</v>
      </c>
      <c r="C74" s="18" t="s">
        <v>260</v>
      </c>
      <c r="D74" s="19" t="s">
        <v>261</v>
      </c>
      <c r="E74" s="33" t="s">
        <v>262</v>
      </c>
      <c r="F74" s="19" t="s">
        <v>15</v>
      </c>
      <c r="G74" s="21">
        <v>2191273</v>
      </c>
      <c r="H74" s="21">
        <v>2191273</v>
      </c>
      <c r="I74" s="22">
        <v>1</v>
      </c>
      <c r="J74" s="22"/>
      <c r="K74" s="22"/>
      <c r="L74" s="22"/>
      <c r="M74" s="23"/>
      <c r="N74" s="24"/>
      <c r="O74" s="28"/>
    </row>
    <row r="75" spans="1:15" s="26" customFormat="1" ht="45" customHeight="1" x14ac:dyDescent="0.15">
      <c r="A75" s="17" t="s">
        <v>263</v>
      </c>
      <c r="B75" s="4" t="s">
        <v>259</v>
      </c>
      <c r="C75" s="18" t="s">
        <v>260</v>
      </c>
      <c r="D75" s="19" t="s">
        <v>264</v>
      </c>
      <c r="E75" s="27" t="s">
        <v>265</v>
      </c>
      <c r="F75" s="19" t="s">
        <v>15</v>
      </c>
      <c r="G75" s="21">
        <v>6077500</v>
      </c>
      <c r="H75" s="21">
        <v>5742000</v>
      </c>
      <c r="I75" s="22">
        <v>0.94399999999999995</v>
      </c>
      <c r="J75" s="22"/>
      <c r="K75" s="22"/>
      <c r="L75" s="22"/>
      <c r="M75" s="23"/>
      <c r="N75" s="24"/>
      <c r="O75" s="28"/>
    </row>
    <row r="76" spans="1:15" s="26" customFormat="1" ht="45" customHeight="1" x14ac:dyDescent="0.15">
      <c r="A76" s="17" t="s">
        <v>266</v>
      </c>
      <c r="B76" s="4" t="s">
        <v>103</v>
      </c>
      <c r="C76" s="18" t="s">
        <v>267</v>
      </c>
      <c r="D76" s="19" t="s">
        <v>88</v>
      </c>
      <c r="E76" s="27" t="s">
        <v>23</v>
      </c>
      <c r="F76" s="19" t="s">
        <v>15</v>
      </c>
      <c r="G76" s="21">
        <v>4979251</v>
      </c>
      <c r="H76" s="21">
        <v>4071875</v>
      </c>
      <c r="I76" s="22">
        <v>0.81776857603683772</v>
      </c>
      <c r="J76" s="22"/>
      <c r="K76" s="22"/>
      <c r="L76" s="22"/>
      <c r="M76" s="23" t="s">
        <v>16</v>
      </c>
      <c r="N76" s="24"/>
      <c r="O76" s="28"/>
    </row>
    <row r="77" spans="1:15" s="26" customFormat="1" ht="45" customHeight="1" x14ac:dyDescent="0.15">
      <c r="A77" s="17" t="s">
        <v>266</v>
      </c>
      <c r="B77" s="4" t="s">
        <v>103</v>
      </c>
      <c r="C77" s="18" t="s">
        <v>267</v>
      </c>
      <c r="D77" s="19" t="s">
        <v>75</v>
      </c>
      <c r="E77" s="27" t="s">
        <v>25</v>
      </c>
      <c r="F77" s="19" t="s">
        <v>15</v>
      </c>
      <c r="G77" s="21">
        <v>3948655</v>
      </c>
      <c r="H77" s="21">
        <v>3572990</v>
      </c>
      <c r="I77" s="22">
        <v>0.9048625418022086</v>
      </c>
      <c r="J77" s="22"/>
      <c r="K77" s="22"/>
      <c r="L77" s="22"/>
      <c r="M77" s="23" t="s">
        <v>22</v>
      </c>
      <c r="N77" s="24"/>
      <c r="O77" s="28"/>
    </row>
    <row r="78" spans="1:15" s="26" customFormat="1" ht="45" customHeight="1" x14ac:dyDescent="0.15">
      <c r="A78" s="17" t="s">
        <v>268</v>
      </c>
      <c r="B78" s="4" t="s">
        <v>103</v>
      </c>
      <c r="C78" s="18" t="s">
        <v>269</v>
      </c>
      <c r="D78" s="19" t="s">
        <v>220</v>
      </c>
      <c r="E78" s="27" t="s">
        <v>270</v>
      </c>
      <c r="F78" s="19" t="s">
        <v>15</v>
      </c>
      <c r="G78" s="21">
        <v>4044700</v>
      </c>
      <c r="H78" s="21">
        <v>3839000</v>
      </c>
      <c r="I78" s="22">
        <v>0.94899999999999995</v>
      </c>
      <c r="J78" s="22"/>
      <c r="K78" s="22"/>
      <c r="L78" s="22"/>
      <c r="M78" s="23"/>
      <c r="N78" s="24"/>
      <c r="O78" s="28"/>
    </row>
    <row r="79" spans="1:15" s="26" customFormat="1" ht="45" customHeight="1" x14ac:dyDescent="0.15">
      <c r="A79" s="17" t="s">
        <v>271</v>
      </c>
      <c r="B79" s="4" t="s">
        <v>103</v>
      </c>
      <c r="C79" s="18" t="s">
        <v>269</v>
      </c>
      <c r="D79" s="19" t="s">
        <v>272</v>
      </c>
      <c r="E79" s="27" t="s">
        <v>273</v>
      </c>
      <c r="F79" s="19" t="s">
        <v>15</v>
      </c>
      <c r="G79" s="21">
        <v>26977357</v>
      </c>
      <c r="H79" s="21">
        <v>26977357</v>
      </c>
      <c r="I79" s="22">
        <v>1</v>
      </c>
      <c r="J79" s="22"/>
      <c r="K79" s="22"/>
      <c r="L79" s="22"/>
      <c r="M79" s="23"/>
      <c r="N79" s="24"/>
      <c r="O79" s="28"/>
    </row>
    <row r="80" spans="1:15" s="26" customFormat="1" ht="45" customHeight="1" x14ac:dyDescent="0.15">
      <c r="A80" s="17" t="s">
        <v>274</v>
      </c>
      <c r="B80" s="4" t="s">
        <v>103</v>
      </c>
      <c r="C80" s="18" t="s">
        <v>269</v>
      </c>
      <c r="D80" s="19" t="s">
        <v>275</v>
      </c>
      <c r="E80" s="27" t="s">
        <v>276</v>
      </c>
      <c r="F80" s="19" t="s">
        <v>15</v>
      </c>
      <c r="G80" s="21">
        <v>22327800</v>
      </c>
      <c r="H80" s="21">
        <v>19547000</v>
      </c>
      <c r="I80" s="22">
        <v>0.875</v>
      </c>
      <c r="J80" s="22"/>
      <c r="K80" s="22"/>
      <c r="L80" s="22"/>
      <c r="M80" s="23"/>
      <c r="N80" s="24"/>
      <c r="O80" s="28"/>
    </row>
    <row r="81" spans="1:15" s="26" customFormat="1" ht="45" customHeight="1" x14ac:dyDescent="0.15">
      <c r="A81" s="17" t="s">
        <v>277</v>
      </c>
      <c r="B81" s="4" t="s">
        <v>103</v>
      </c>
      <c r="C81" s="18" t="s">
        <v>278</v>
      </c>
      <c r="D81" s="19" t="s">
        <v>279</v>
      </c>
      <c r="E81" s="27" t="s">
        <v>280</v>
      </c>
      <c r="F81" s="19" t="s">
        <v>15</v>
      </c>
      <c r="G81" s="21">
        <v>4667300</v>
      </c>
      <c r="H81" s="21">
        <v>4532000</v>
      </c>
      <c r="I81" s="22">
        <v>0.97099999999999997</v>
      </c>
      <c r="J81" s="22"/>
      <c r="K81" s="22"/>
      <c r="L81" s="22"/>
      <c r="M81" s="23"/>
      <c r="N81" s="24"/>
      <c r="O81" s="28"/>
    </row>
    <row r="82" spans="1:15" s="26" customFormat="1" ht="45" customHeight="1" x14ac:dyDescent="0.15">
      <c r="A82" s="17" t="s">
        <v>281</v>
      </c>
      <c r="B82" s="4" t="s">
        <v>103</v>
      </c>
      <c r="C82" s="18" t="s">
        <v>278</v>
      </c>
      <c r="D82" s="19" t="s">
        <v>282</v>
      </c>
      <c r="E82" s="27" t="s">
        <v>283</v>
      </c>
      <c r="F82" s="19" t="s">
        <v>15</v>
      </c>
      <c r="G82" s="21">
        <v>16793000</v>
      </c>
      <c r="H82" s="21">
        <v>16500000</v>
      </c>
      <c r="I82" s="22">
        <v>0.98199999999999998</v>
      </c>
      <c r="J82" s="22"/>
      <c r="K82" s="22"/>
      <c r="L82" s="22"/>
      <c r="M82" s="23"/>
      <c r="N82" s="24"/>
      <c r="O82" s="28"/>
    </row>
    <row r="83" spans="1:15" s="26" customFormat="1" ht="45" customHeight="1" x14ac:dyDescent="0.15">
      <c r="A83" s="17" t="s">
        <v>284</v>
      </c>
      <c r="B83" s="4" t="s">
        <v>103</v>
      </c>
      <c r="C83" s="18" t="s">
        <v>285</v>
      </c>
      <c r="D83" s="19" t="s">
        <v>99</v>
      </c>
      <c r="E83" s="27" t="s">
        <v>286</v>
      </c>
      <c r="F83" s="19" t="s">
        <v>15</v>
      </c>
      <c r="G83" s="21">
        <v>36997400</v>
      </c>
      <c r="H83" s="21">
        <v>36997400</v>
      </c>
      <c r="I83" s="22">
        <v>1</v>
      </c>
      <c r="J83" s="22"/>
      <c r="K83" s="22"/>
      <c r="L83" s="22"/>
      <c r="M83" s="23"/>
      <c r="N83" s="24"/>
      <c r="O83" s="28"/>
    </row>
    <row r="84" spans="1:15" s="11" customFormat="1" ht="34.5" customHeight="1" x14ac:dyDescent="0.15">
      <c r="A84" s="6" t="s">
        <v>121</v>
      </c>
      <c r="B84" s="4" t="s">
        <v>103</v>
      </c>
      <c r="C84" s="3"/>
      <c r="D84" s="4"/>
      <c r="E84" s="7"/>
      <c r="F84" s="4" t="s">
        <v>17</v>
      </c>
      <c r="G84" s="1">
        <v>11123200</v>
      </c>
      <c r="H84" s="1">
        <v>11115500</v>
      </c>
      <c r="I84" s="2">
        <v>0.999</v>
      </c>
      <c r="J84" s="2"/>
      <c r="K84" s="2"/>
      <c r="L84" s="2"/>
      <c r="M84" s="8"/>
      <c r="N84" s="9"/>
    </row>
    <row r="85" spans="1:15" s="11" customFormat="1" ht="34.5" customHeight="1" x14ac:dyDescent="0.15">
      <c r="A85" s="6" t="s">
        <v>287</v>
      </c>
      <c r="B85" s="4" t="s">
        <v>103</v>
      </c>
      <c r="C85" s="3" t="s">
        <v>288</v>
      </c>
      <c r="D85" s="4" t="s">
        <v>101</v>
      </c>
      <c r="E85" s="5" t="s">
        <v>67</v>
      </c>
      <c r="F85" s="4" t="s">
        <v>15</v>
      </c>
      <c r="G85" s="1">
        <v>3029400</v>
      </c>
      <c r="H85" s="1">
        <v>1646216</v>
      </c>
      <c r="I85" s="2">
        <v>0.54300000000000004</v>
      </c>
      <c r="J85" s="2"/>
      <c r="K85" s="2"/>
      <c r="L85" s="2"/>
      <c r="M85" s="8"/>
      <c r="N85" s="9"/>
    </row>
    <row r="86" spans="1:15" s="11" customFormat="1" ht="34.5" customHeight="1" x14ac:dyDescent="0.15">
      <c r="A86" s="6" t="s">
        <v>289</v>
      </c>
      <c r="B86" s="4" t="s">
        <v>103</v>
      </c>
      <c r="C86" s="3" t="s">
        <v>290</v>
      </c>
      <c r="D86" s="4" t="s">
        <v>88</v>
      </c>
      <c r="E86" s="5" t="s">
        <v>23</v>
      </c>
      <c r="F86" s="4" t="s">
        <v>15</v>
      </c>
      <c r="G86" s="1">
        <v>4486288</v>
      </c>
      <c r="H86" s="1">
        <v>4307105</v>
      </c>
      <c r="I86" s="2">
        <f>H86/G86</f>
        <v>0.96005985349134959</v>
      </c>
      <c r="J86" s="2"/>
      <c r="K86" s="2"/>
      <c r="L86" s="2"/>
      <c r="M86" s="8" t="s">
        <v>16</v>
      </c>
      <c r="N86" s="9"/>
    </row>
    <row r="87" spans="1:15" s="11" customFormat="1" ht="34.5" customHeight="1" x14ac:dyDescent="0.15">
      <c r="A87" s="6" t="s">
        <v>289</v>
      </c>
      <c r="B87" s="4" t="s">
        <v>103</v>
      </c>
      <c r="C87" s="3" t="s">
        <v>290</v>
      </c>
      <c r="D87" s="4" t="s">
        <v>184</v>
      </c>
      <c r="E87" s="5" t="s">
        <v>26</v>
      </c>
      <c r="F87" s="4" t="s">
        <v>15</v>
      </c>
      <c r="G87" s="1">
        <v>8740681</v>
      </c>
      <c r="H87" s="1">
        <v>8397415</v>
      </c>
      <c r="I87" s="2">
        <f t="shared" ref="I87:I89" si="3">H87/G87</f>
        <v>0.96072777395720077</v>
      </c>
      <c r="J87" s="2"/>
      <c r="K87" s="2"/>
      <c r="L87" s="2"/>
      <c r="M87" s="8" t="s">
        <v>16</v>
      </c>
      <c r="N87" s="9"/>
    </row>
    <row r="88" spans="1:15" s="11" customFormat="1" ht="34.5" customHeight="1" x14ac:dyDescent="0.15">
      <c r="A88" s="6" t="s">
        <v>289</v>
      </c>
      <c r="B88" s="4" t="s">
        <v>103</v>
      </c>
      <c r="C88" s="3" t="s">
        <v>290</v>
      </c>
      <c r="D88" s="4" t="s">
        <v>75</v>
      </c>
      <c r="E88" s="5" t="s">
        <v>25</v>
      </c>
      <c r="F88" s="4" t="s">
        <v>15</v>
      </c>
      <c r="G88" s="1">
        <v>36270727</v>
      </c>
      <c r="H88" s="1">
        <v>34466092</v>
      </c>
      <c r="I88" s="2">
        <f t="shared" si="3"/>
        <v>0.95024541416001951</v>
      </c>
      <c r="J88" s="2"/>
      <c r="K88" s="2"/>
      <c r="L88" s="2"/>
      <c r="M88" s="8" t="s">
        <v>16</v>
      </c>
      <c r="N88" s="9"/>
    </row>
    <row r="89" spans="1:15" s="11" customFormat="1" ht="34.5" customHeight="1" x14ac:dyDescent="0.15">
      <c r="A89" s="6" t="s">
        <v>289</v>
      </c>
      <c r="B89" s="4" t="s">
        <v>103</v>
      </c>
      <c r="C89" s="3" t="s">
        <v>290</v>
      </c>
      <c r="D89" s="4" t="s">
        <v>48</v>
      </c>
      <c r="E89" s="7"/>
      <c r="F89" s="4" t="s">
        <v>15</v>
      </c>
      <c r="G89" s="1">
        <v>3252970</v>
      </c>
      <c r="H89" s="1">
        <v>3044789</v>
      </c>
      <c r="I89" s="2">
        <f t="shared" si="3"/>
        <v>0.93600279129533936</v>
      </c>
      <c r="J89" s="2"/>
      <c r="K89" s="2"/>
      <c r="L89" s="2"/>
      <c r="M89" s="8" t="s">
        <v>16</v>
      </c>
      <c r="N89" s="9"/>
    </row>
    <row r="90" spans="1:15" s="11" customFormat="1" ht="34.5" customHeight="1" x14ac:dyDescent="0.15">
      <c r="A90" s="6" t="s">
        <v>291</v>
      </c>
      <c r="B90" s="4" t="s">
        <v>103</v>
      </c>
      <c r="C90" s="3" t="s">
        <v>292</v>
      </c>
      <c r="D90" s="4" t="s">
        <v>88</v>
      </c>
      <c r="E90" s="5" t="s">
        <v>23</v>
      </c>
      <c r="F90" s="4" t="s">
        <v>15</v>
      </c>
      <c r="G90" s="1">
        <v>3535473</v>
      </c>
      <c r="H90" s="1">
        <v>2558608</v>
      </c>
      <c r="I90" s="2">
        <f>H90/G90</f>
        <v>0.72369609384656597</v>
      </c>
      <c r="J90" s="2"/>
      <c r="K90" s="2"/>
      <c r="L90" s="2"/>
      <c r="M90" s="8" t="s">
        <v>22</v>
      </c>
      <c r="N90" s="9"/>
    </row>
    <row r="91" spans="1:15" s="11" customFormat="1" ht="34.5" customHeight="1" x14ac:dyDescent="0.15">
      <c r="A91" s="6" t="s">
        <v>291</v>
      </c>
      <c r="B91" s="4" t="s">
        <v>103</v>
      </c>
      <c r="C91" s="3" t="s">
        <v>292</v>
      </c>
      <c r="D91" s="4" t="s">
        <v>19</v>
      </c>
      <c r="E91" s="5" t="s">
        <v>25</v>
      </c>
      <c r="F91" s="4" t="s">
        <v>15</v>
      </c>
      <c r="G91" s="1">
        <v>5827510</v>
      </c>
      <c r="H91" s="1">
        <v>5522680</v>
      </c>
      <c r="I91" s="2">
        <f t="shared" ref="I91" si="4">H91/G91</f>
        <v>0.94769120945309404</v>
      </c>
      <c r="J91" s="2"/>
      <c r="K91" s="2"/>
      <c r="L91" s="2"/>
      <c r="M91" s="8" t="s">
        <v>22</v>
      </c>
      <c r="N91" s="9"/>
    </row>
    <row r="92" spans="1:15" s="11" customFormat="1" ht="34.5" customHeight="1" x14ac:dyDescent="0.15">
      <c r="A92" s="6" t="s">
        <v>123</v>
      </c>
      <c r="B92" s="4" t="s">
        <v>103</v>
      </c>
      <c r="C92" s="3"/>
      <c r="D92" s="4"/>
      <c r="E92" s="5"/>
      <c r="F92" s="4" t="s">
        <v>17</v>
      </c>
      <c r="G92" s="1">
        <v>3790600</v>
      </c>
      <c r="H92" s="1">
        <v>3784000</v>
      </c>
      <c r="I92" s="2">
        <v>0.998</v>
      </c>
      <c r="J92" s="2"/>
      <c r="K92" s="2"/>
      <c r="L92" s="2"/>
      <c r="M92" s="8"/>
      <c r="N92" s="9"/>
    </row>
    <row r="93" spans="1:15" s="11" customFormat="1" ht="34.5" customHeight="1" x14ac:dyDescent="0.15">
      <c r="A93" s="6" t="s">
        <v>293</v>
      </c>
      <c r="B93" s="4" t="s">
        <v>103</v>
      </c>
      <c r="C93" s="3" t="s">
        <v>294</v>
      </c>
      <c r="D93" s="4" t="s">
        <v>295</v>
      </c>
      <c r="E93" s="7"/>
      <c r="F93" s="4" t="s">
        <v>15</v>
      </c>
      <c r="G93" s="1">
        <v>4220590</v>
      </c>
      <c r="H93" s="1">
        <v>4220590</v>
      </c>
      <c r="I93" s="2">
        <v>1</v>
      </c>
      <c r="J93" s="2"/>
      <c r="K93" s="2"/>
      <c r="L93" s="2"/>
      <c r="M93" s="8"/>
      <c r="N93" s="9"/>
    </row>
    <row r="94" spans="1:15" s="11" customFormat="1" ht="34.5" customHeight="1" x14ac:dyDescent="0.15">
      <c r="A94" s="6" t="s">
        <v>296</v>
      </c>
      <c r="B94" s="4" t="s">
        <v>103</v>
      </c>
      <c r="C94" s="3" t="s">
        <v>294</v>
      </c>
      <c r="D94" s="4" t="s">
        <v>297</v>
      </c>
      <c r="E94" s="7"/>
      <c r="F94" s="4" t="s">
        <v>15</v>
      </c>
      <c r="G94" s="1">
        <v>2714800</v>
      </c>
      <c r="H94" s="1">
        <v>891825</v>
      </c>
      <c r="I94" s="2">
        <v>0.32800000000000001</v>
      </c>
      <c r="J94" s="2"/>
      <c r="K94" s="2"/>
      <c r="L94" s="2"/>
      <c r="M94" s="8"/>
      <c r="N94" s="9"/>
    </row>
    <row r="95" spans="1:15" s="11" customFormat="1" ht="34.5" customHeight="1" x14ac:dyDescent="0.15">
      <c r="A95" s="6" t="s">
        <v>298</v>
      </c>
      <c r="B95" s="4" t="s">
        <v>103</v>
      </c>
      <c r="C95" s="3" t="s">
        <v>294</v>
      </c>
      <c r="D95" s="4" t="s">
        <v>299</v>
      </c>
      <c r="E95" s="7"/>
      <c r="F95" s="4" t="s">
        <v>15</v>
      </c>
      <c r="G95" s="1">
        <v>6811200</v>
      </c>
      <c r="H95" s="1">
        <v>5758500</v>
      </c>
      <c r="I95" s="2">
        <v>0.84499999999999997</v>
      </c>
      <c r="J95" s="2"/>
      <c r="K95" s="2"/>
      <c r="L95" s="2"/>
      <c r="M95" s="8"/>
      <c r="N95" s="9"/>
    </row>
    <row r="96" spans="1:15" s="11" customFormat="1" ht="34.5" customHeight="1" x14ac:dyDescent="0.15">
      <c r="A96" s="6" t="s">
        <v>300</v>
      </c>
      <c r="B96" s="4" t="s">
        <v>103</v>
      </c>
      <c r="C96" s="3" t="s">
        <v>301</v>
      </c>
      <c r="D96" s="4" t="s">
        <v>94</v>
      </c>
      <c r="E96" s="5" t="s">
        <v>49</v>
      </c>
      <c r="F96" s="4" t="s">
        <v>15</v>
      </c>
      <c r="G96" s="1">
        <v>3417700</v>
      </c>
      <c r="H96" s="1">
        <v>2629000</v>
      </c>
      <c r="I96" s="2">
        <v>0.76900000000000002</v>
      </c>
      <c r="J96" s="2"/>
      <c r="K96" s="2"/>
      <c r="L96" s="2"/>
      <c r="M96" s="8"/>
      <c r="N96" s="9"/>
    </row>
    <row r="97" spans="1:15" s="11" customFormat="1" ht="34.5" customHeight="1" x14ac:dyDescent="0.15">
      <c r="A97" s="6" t="s">
        <v>302</v>
      </c>
      <c r="B97" s="4" t="s">
        <v>103</v>
      </c>
      <c r="C97" s="3" t="s">
        <v>301</v>
      </c>
      <c r="D97" s="4" t="s">
        <v>303</v>
      </c>
      <c r="E97" s="7"/>
      <c r="F97" s="4" t="s">
        <v>15</v>
      </c>
      <c r="G97" s="1">
        <v>2464000</v>
      </c>
      <c r="H97" s="1">
        <v>1980000</v>
      </c>
      <c r="I97" s="2">
        <v>0.80300000000000005</v>
      </c>
      <c r="J97" s="2"/>
      <c r="K97" s="2"/>
      <c r="L97" s="2"/>
      <c r="M97" s="8"/>
      <c r="N97" s="9"/>
    </row>
    <row r="98" spans="1:15" s="11" customFormat="1" ht="34.5" customHeight="1" x14ac:dyDescent="0.15">
      <c r="A98" s="6" t="s">
        <v>61</v>
      </c>
      <c r="B98" s="4" t="s">
        <v>103</v>
      </c>
      <c r="C98" s="3" t="s">
        <v>301</v>
      </c>
      <c r="D98" s="4" t="s">
        <v>304</v>
      </c>
      <c r="E98" s="5" t="s">
        <v>62</v>
      </c>
      <c r="F98" s="4" t="s">
        <v>15</v>
      </c>
      <c r="G98" s="1">
        <v>5000600</v>
      </c>
      <c r="H98" s="1">
        <v>4471640</v>
      </c>
      <c r="I98" s="2">
        <v>0.89400000000000002</v>
      </c>
      <c r="J98" s="2"/>
      <c r="K98" s="2"/>
      <c r="L98" s="2"/>
      <c r="M98" s="8"/>
      <c r="N98" s="9"/>
    </row>
    <row r="99" spans="1:15" s="11" customFormat="1" ht="35.25" customHeight="1" x14ac:dyDescent="0.15">
      <c r="A99" s="6" t="s">
        <v>306</v>
      </c>
      <c r="B99" s="4" t="s">
        <v>103</v>
      </c>
      <c r="C99" s="3" t="s">
        <v>305</v>
      </c>
      <c r="D99" s="4" t="s">
        <v>46</v>
      </c>
      <c r="E99" s="5" t="s">
        <v>47</v>
      </c>
      <c r="F99" s="4" t="s">
        <v>15</v>
      </c>
      <c r="G99" s="1">
        <v>4268000</v>
      </c>
      <c r="H99" s="1">
        <v>2640000</v>
      </c>
      <c r="I99" s="2">
        <v>0.61799999999999999</v>
      </c>
      <c r="J99" s="2"/>
      <c r="K99" s="2"/>
      <c r="L99" s="2"/>
      <c r="M99" s="8"/>
      <c r="N99" s="9"/>
      <c r="O99" s="10"/>
    </row>
    <row r="100" spans="1:15" s="11" customFormat="1" ht="35.25" customHeight="1" x14ac:dyDescent="0.15">
      <c r="A100" s="6" t="s">
        <v>307</v>
      </c>
      <c r="B100" s="4" t="s">
        <v>103</v>
      </c>
      <c r="C100" s="3" t="s">
        <v>305</v>
      </c>
      <c r="D100" s="4" t="s">
        <v>308</v>
      </c>
      <c r="E100" s="5" t="s">
        <v>309</v>
      </c>
      <c r="F100" s="4" t="s">
        <v>15</v>
      </c>
      <c r="G100" s="1">
        <v>4070000</v>
      </c>
      <c r="H100" s="1">
        <v>4070000</v>
      </c>
      <c r="I100" s="2">
        <v>1</v>
      </c>
      <c r="J100" s="2"/>
      <c r="K100" s="2"/>
      <c r="L100" s="2"/>
      <c r="M100" s="8" t="s">
        <v>16</v>
      </c>
      <c r="N100" s="9"/>
      <c r="O100" s="12"/>
    </row>
    <row r="101" spans="1:15" s="11" customFormat="1" ht="35.25" customHeight="1" x14ac:dyDescent="0.15">
      <c r="A101" s="6" t="s">
        <v>310</v>
      </c>
      <c r="B101" s="4" t="s">
        <v>103</v>
      </c>
      <c r="C101" s="3" t="s">
        <v>311</v>
      </c>
      <c r="D101" s="4" t="s">
        <v>312</v>
      </c>
      <c r="E101" s="4"/>
      <c r="F101" s="4" t="s">
        <v>15</v>
      </c>
      <c r="G101" s="1"/>
      <c r="H101" s="1">
        <v>3689840</v>
      </c>
      <c r="I101" s="2"/>
      <c r="J101" s="2"/>
      <c r="K101" s="2"/>
      <c r="L101" s="2"/>
      <c r="M101" s="8"/>
      <c r="N101" s="9"/>
      <c r="O101" s="12"/>
    </row>
    <row r="102" spans="1:15" s="11" customFormat="1" ht="35.25" customHeight="1" x14ac:dyDescent="0.15">
      <c r="A102" s="6" t="s">
        <v>313</v>
      </c>
      <c r="B102" s="4" t="s">
        <v>103</v>
      </c>
      <c r="C102" s="3" t="s">
        <v>311</v>
      </c>
      <c r="D102" s="4" t="s">
        <v>78</v>
      </c>
      <c r="E102" s="5" t="s">
        <v>57</v>
      </c>
      <c r="F102" s="4" t="s">
        <v>15</v>
      </c>
      <c r="G102" s="1">
        <v>5255800</v>
      </c>
      <c r="H102" s="1">
        <v>3475560</v>
      </c>
      <c r="I102" s="2">
        <v>0.66100000000000003</v>
      </c>
      <c r="J102" s="2"/>
      <c r="K102" s="2"/>
      <c r="L102" s="2"/>
      <c r="M102" s="8"/>
      <c r="N102" s="9"/>
      <c r="O102" s="12"/>
    </row>
    <row r="103" spans="1:15" s="11" customFormat="1" ht="35.25" customHeight="1" x14ac:dyDescent="0.15">
      <c r="A103" s="6" t="s">
        <v>85</v>
      </c>
      <c r="B103" s="4" t="s">
        <v>259</v>
      </c>
      <c r="C103" s="3" t="s">
        <v>314</v>
      </c>
      <c r="D103" s="4" t="s">
        <v>86</v>
      </c>
      <c r="E103" s="4"/>
      <c r="F103" s="4" t="s">
        <v>15</v>
      </c>
      <c r="G103" s="1">
        <v>8587700</v>
      </c>
      <c r="H103" s="1">
        <v>5774670</v>
      </c>
      <c r="I103" s="2">
        <v>0.67200000000000004</v>
      </c>
      <c r="J103" s="2"/>
      <c r="K103" s="2"/>
      <c r="L103" s="2"/>
      <c r="M103" s="8"/>
      <c r="N103" s="9"/>
      <c r="O103" s="12"/>
    </row>
    <row r="104" spans="1:15" s="11" customFormat="1" ht="35.25" customHeight="1" x14ac:dyDescent="0.15">
      <c r="A104" s="6" t="s">
        <v>315</v>
      </c>
      <c r="B104" s="4" t="s">
        <v>103</v>
      </c>
      <c r="C104" s="3" t="s">
        <v>316</v>
      </c>
      <c r="D104" s="4" t="s">
        <v>102</v>
      </c>
      <c r="E104" s="5" t="s">
        <v>52</v>
      </c>
      <c r="F104" s="4" t="s">
        <v>15</v>
      </c>
      <c r="G104" s="1">
        <v>18404100</v>
      </c>
      <c r="H104" s="1">
        <v>16461500</v>
      </c>
      <c r="I104" s="2">
        <v>0.89400000000000002</v>
      </c>
      <c r="J104" s="2"/>
      <c r="K104" s="2"/>
      <c r="L104" s="2"/>
      <c r="M104" s="8"/>
      <c r="N104" s="9"/>
      <c r="O104" s="12"/>
    </row>
    <row r="105" spans="1:15" s="11" customFormat="1" ht="35.25" customHeight="1" x14ac:dyDescent="0.15">
      <c r="A105" s="6" t="s">
        <v>317</v>
      </c>
      <c r="B105" s="4" t="s">
        <v>103</v>
      </c>
      <c r="C105" s="3" t="s">
        <v>318</v>
      </c>
      <c r="D105" s="4" t="s">
        <v>92</v>
      </c>
      <c r="E105" s="5" t="s">
        <v>51</v>
      </c>
      <c r="F105" s="4" t="s">
        <v>15</v>
      </c>
      <c r="G105" s="1">
        <v>3693800</v>
      </c>
      <c r="H105" s="1">
        <v>3255780</v>
      </c>
      <c r="I105" s="2">
        <v>0.88100000000000001</v>
      </c>
      <c r="J105" s="2"/>
      <c r="K105" s="2"/>
      <c r="L105" s="2"/>
      <c r="M105" s="8"/>
      <c r="N105" s="9"/>
      <c r="O105" s="12"/>
    </row>
    <row r="106" spans="1:15" s="11" customFormat="1" ht="35.25" customHeight="1" x14ac:dyDescent="0.15">
      <c r="A106" s="6" t="s">
        <v>121</v>
      </c>
      <c r="B106" s="4" t="s">
        <v>103</v>
      </c>
      <c r="C106" s="3"/>
      <c r="D106" s="4"/>
      <c r="E106" s="5" t="s">
        <v>319</v>
      </c>
      <c r="F106" s="4" t="s">
        <v>17</v>
      </c>
      <c r="G106" s="1">
        <v>7036700</v>
      </c>
      <c r="H106" s="1">
        <v>7029000</v>
      </c>
      <c r="I106" s="2">
        <v>0.998</v>
      </c>
      <c r="J106" s="2"/>
      <c r="K106" s="2"/>
      <c r="L106" s="2"/>
      <c r="M106" s="8"/>
      <c r="N106" s="9"/>
      <c r="O106" s="12"/>
    </row>
    <row r="107" spans="1:15" s="11" customFormat="1" ht="35.25" customHeight="1" x14ac:dyDescent="0.15">
      <c r="A107" s="6" t="s">
        <v>121</v>
      </c>
      <c r="B107" s="4" t="s">
        <v>103</v>
      </c>
      <c r="C107" s="3"/>
      <c r="D107" s="4"/>
      <c r="E107" s="5" t="s">
        <v>320</v>
      </c>
      <c r="F107" s="4" t="s">
        <v>17</v>
      </c>
      <c r="G107" s="1">
        <v>6063200</v>
      </c>
      <c r="H107" s="1">
        <v>6050000</v>
      </c>
      <c r="I107" s="2">
        <v>0.997</v>
      </c>
      <c r="J107" s="2"/>
      <c r="K107" s="2"/>
      <c r="L107" s="2"/>
      <c r="M107" s="8"/>
      <c r="N107" s="9"/>
      <c r="O107" s="12"/>
    </row>
    <row r="108" spans="1:15" s="11" customFormat="1" ht="35.25" customHeight="1" x14ac:dyDescent="0.15">
      <c r="A108" s="6" t="s">
        <v>123</v>
      </c>
      <c r="B108" s="4" t="s">
        <v>103</v>
      </c>
      <c r="C108" s="3"/>
      <c r="D108" s="4"/>
      <c r="E108" s="5" t="s">
        <v>319</v>
      </c>
      <c r="F108" s="4" t="s">
        <v>17</v>
      </c>
      <c r="G108" s="1">
        <v>5275600</v>
      </c>
      <c r="H108" s="1">
        <v>5269000</v>
      </c>
      <c r="I108" s="2">
        <v>0.998</v>
      </c>
      <c r="J108" s="2"/>
      <c r="K108" s="2"/>
      <c r="L108" s="2"/>
      <c r="M108" s="8"/>
      <c r="N108" s="9"/>
      <c r="O108" s="12"/>
    </row>
    <row r="109" spans="1:15" s="11" customFormat="1" ht="35.25" customHeight="1" x14ac:dyDescent="0.15">
      <c r="A109" s="6" t="s">
        <v>321</v>
      </c>
      <c r="B109" s="4" t="s">
        <v>103</v>
      </c>
      <c r="C109" s="3" t="s">
        <v>322</v>
      </c>
      <c r="D109" s="4" t="s">
        <v>94</v>
      </c>
      <c r="E109" s="5" t="s">
        <v>49</v>
      </c>
      <c r="F109" s="4" t="s">
        <v>15</v>
      </c>
      <c r="G109" s="1">
        <v>4730000</v>
      </c>
      <c r="H109" s="1">
        <v>4719000</v>
      </c>
      <c r="I109" s="2">
        <v>0.997</v>
      </c>
      <c r="J109" s="2"/>
      <c r="K109" s="2"/>
      <c r="L109" s="2"/>
      <c r="M109" s="8"/>
      <c r="N109" s="9"/>
      <c r="O109" s="12"/>
    </row>
    <row r="110" spans="1:15" s="11" customFormat="1" ht="35.25" customHeight="1" x14ac:dyDescent="0.15">
      <c r="A110" s="6" t="s">
        <v>80</v>
      </c>
      <c r="B110" s="4" t="s">
        <v>103</v>
      </c>
      <c r="C110" s="3" t="s">
        <v>323</v>
      </c>
      <c r="D110" s="4" t="s">
        <v>100</v>
      </c>
      <c r="E110" s="4"/>
      <c r="F110" s="4" t="s">
        <v>15</v>
      </c>
      <c r="G110" s="1"/>
      <c r="H110" s="1">
        <v>22356000</v>
      </c>
      <c r="I110" s="2"/>
      <c r="J110" s="2"/>
      <c r="K110" s="2"/>
      <c r="L110" s="2"/>
      <c r="M110" s="8"/>
      <c r="N110" s="9"/>
      <c r="O110" s="12"/>
    </row>
    <row r="111" spans="1:15" s="11" customFormat="1" ht="35.25" customHeight="1" x14ac:dyDescent="0.15">
      <c r="A111" s="6" t="s">
        <v>324</v>
      </c>
      <c r="B111" s="4" t="s">
        <v>103</v>
      </c>
      <c r="C111" s="3" t="s">
        <v>323</v>
      </c>
      <c r="D111" s="4" t="s">
        <v>19</v>
      </c>
      <c r="E111" s="5" t="s">
        <v>25</v>
      </c>
      <c r="F111" s="4" t="s">
        <v>15</v>
      </c>
      <c r="G111" s="1">
        <v>4200576</v>
      </c>
      <c r="H111" s="1">
        <v>4079517</v>
      </c>
      <c r="I111" s="2">
        <f t="shared" ref="I111" si="5">H111/G111</f>
        <v>0.9711803809763232</v>
      </c>
      <c r="J111" s="2"/>
      <c r="K111" s="2"/>
      <c r="L111" s="2"/>
      <c r="M111" s="8" t="s">
        <v>22</v>
      </c>
      <c r="N111" s="9"/>
      <c r="O111" s="12"/>
    </row>
    <row r="112" spans="1:15" s="11" customFormat="1" ht="54" customHeight="1" x14ac:dyDescent="0.15">
      <c r="A112" s="6" t="s">
        <v>325</v>
      </c>
      <c r="B112" s="4" t="s">
        <v>103</v>
      </c>
      <c r="C112" s="3" t="s">
        <v>326</v>
      </c>
      <c r="D112" s="4" t="s">
        <v>327</v>
      </c>
      <c r="E112" s="5" t="s">
        <v>328</v>
      </c>
      <c r="F112" s="4" t="s">
        <v>15</v>
      </c>
      <c r="G112" s="1">
        <v>7486600</v>
      </c>
      <c r="H112" s="1">
        <v>2952400</v>
      </c>
      <c r="I112" s="2">
        <v>0.39400000000000002</v>
      </c>
      <c r="J112" s="2"/>
      <c r="K112" s="2"/>
      <c r="L112" s="2"/>
      <c r="M112" s="8"/>
      <c r="N112" s="9"/>
      <c r="O112" s="12"/>
    </row>
    <row r="113" spans="1:15" s="11" customFormat="1" ht="54" customHeight="1" x14ac:dyDescent="0.15">
      <c r="A113" s="6" t="s">
        <v>215</v>
      </c>
      <c r="B113" s="4" t="s">
        <v>103</v>
      </c>
      <c r="C113" s="3" t="s">
        <v>326</v>
      </c>
      <c r="D113" s="4" t="s">
        <v>105</v>
      </c>
      <c r="E113" s="5" t="s">
        <v>76</v>
      </c>
      <c r="F113" s="4" t="s">
        <v>15</v>
      </c>
      <c r="G113" s="1">
        <v>32837200</v>
      </c>
      <c r="H113" s="1">
        <v>26235000</v>
      </c>
      <c r="I113" s="2">
        <v>0.79800000000000004</v>
      </c>
      <c r="J113" s="2"/>
      <c r="K113" s="2"/>
      <c r="L113" s="2"/>
      <c r="M113" s="8"/>
      <c r="N113" s="9"/>
      <c r="O113" s="12"/>
    </row>
    <row r="114" spans="1:15" s="11" customFormat="1" ht="54" customHeight="1" x14ac:dyDescent="0.15">
      <c r="A114" s="6" t="s">
        <v>329</v>
      </c>
      <c r="B114" s="4" t="s">
        <v>103</v>
      </c>
      <c r="C114" s="3" t="s">
        <v>326</v>
      </c>
      <c r="D114" s="4" t="s">
        <v>330</v>
      </c>
      <c r="E114" s="5" t="s">
        <v>331</v>
      </c>
      <c r="F114" s="4" t="s">
        <v>15</v>
      </c>
      <c r="G114" s="1">
        <v>2231900</v>
      </c>
      <c r="H114" s="1">
        <v>1483900</v>
      </c>
      <c r="I114" s="2">
        <v>0.66400000000000003</v>
      </c>
      <c r="J114" s="2"/>
      <c r="K114" s="2"/>
      <c r="L114" s="2"/>
      <c r="M114" s="8"/>
      <c r="N114" s="9"/>
      <c r="O114" s="12"/>
    </row>
    <row r="115" spans="1:15" s="11" customFormat="1" ht="54" customHeight="1" x14ac:dyDescent="0.15">
      <c r="A115" s="6" t="s">
        <v>332</v>
      </c>
      <c r="B115" s="4" t="s">
        <v>103</v>
      </c>
      <c r="C115" s="3" t="s">
        <v>333</v>
      </c>
      <c r="D115" s="4" t="s">
        <v>334</v>
      </c>
      <c r="E115" s="7"/>
      <c r="F115" s="4" t="s">
        <v>15</v>
      </c>
      <c r="G115" s="1">
        <v>2338600</v>
      </c>
      <c r="H115" s="1">
        <v>2064480</v>
      </c>
      <c r="I115" s="2">
        <v>0.88200000000000001</v>
      </c>
      <c r="J115" s="2"/>
      <c r="K115" s="2"/>
      <c r="L115" s="2"/>
      <c r="M115" s="8"/>
      <c r="N115" s="9"/>
      <c r="O115" s="12"/>
    </row>
    <row r="116" spans="1:15" s="11" customFormat="1" ht="54" customHeight="1" x14ac:dyDescent="0.15">
      <c r="A116" s="6" t="s">
        <v>335</v>
      </c>
      <c r="B116" s="4" t="s">
        <v>103</v>
      </c>
      <c r="C116" s="3" t="s">
        <v>336</v>
      </c>
      <c r="D116" s="4" t="s">
        <v>94</v>
      </c>
      <c r="E116" s="5" t="s">
        <v>49</v>
      </c>
      <c r="F116" s="4" t="s">
        <v>15</v>
      </c>
      <c r="G116" s="1">
        <v>17766100</v>
      </c>
      <c r="H116" s="1">
        <v>14190000</v>
      </c>
      <c r="I116" s="2">
        <v>0.79800000000000004</v>
      </c>
      <c r="J116" s="2"/>
      <c r="K116" s="2"/>
      <c r="L116" s="2"/>
      <c r="M116" s="8"/>
      <c r="N116" s="9"/>
      <c r="O116" s="12"/>
    </row>
    <row r="117" spans="1:15" s="11" customFormat="1" ht="54" customHeight="1" x14ac:dyDescent="0.15">
      <c r="A117" s="6" t="s">
        <v>337</v>
      </c>
      <c r="B117" s="4" t="s">
        <v>103</v>
      </c>
      <c r="C117" s="3"/>
      <c r="D117" s="4"/>
      <c r="E117" s="5"/>
      <c r="F117" s="4" t="s">
        <v>17</v>
      </c>
      <c r="G117" s="1">
        <v>34491600</v>
      </c>
      <c r="H117" s="1">
        <v>34320000</v>
      </c>
      <c r="I117" s="2">
        <v>0.995</v>
      </c>
      <c r="J117" s="2"/>
      <c r="K117" s="2"/>
      <c r="L117" s="2"/>
      <c r="M117" s="8"/>
      <c r="N117" s="9"/>
      <c r="O117" s="12"/>
    </row>
    <row r="118" spans="1:15" s="11" customFormat="1" ht="54" customHeight="1" x14ac:dyDescent="0.15">
      <c r="A118" s="6" t="s">
        <v>338</v>
      </c>
      <c r="B118" s="4" t="s">
        <v>103</v>
      </c>
      <c r="C118" s="3" t="s">
        <v>339</v>
      </c>
      <c r="D118" s="4" t="s">
        <v>220</v>
      </c>
      <c r="E118" s="7"/>
      <c r="F118" s="4" t="s">
        <v>15</v>
      </c>
      <c r="G118" s="1">
        <v>4024900</v>
      </c>
      <c r="H118" s="1">
        <v>3993000</v>
      </c>
      <c r="I118" s="2">
        <v>0.99199999999999999</v>
      </c>
      <c r="J118" s="2"/>
      <c r="K118" s="2"/>
      <c r="L118" s="2"/>
      <c r="M118" s="8"/>
      <c r="N118" s="9"/>
      <c r="O118" s="12"/>
    </row>
    <row r="119" spans="1:15" s="11" customFormat="1" ht="54" customHeight="1" x14ac:dyDescent="0.15">
      <c r="A119" s="6" t="s">
        <v>340</v>
      </c>
      <c r="B119" s="4" t="s">
        <v>103</v>
      </c>
      <c r="C119" s="3" t="s">
        <v>339</v>
      </c>
      <c r="D119" s="4" t="s">
        <v>90</v>
      </c>
      <c r="E119" s="5" t="s">
        <v>30</v>
      </c>
      <c r="F119" s="4" t="s">
        <v>15</v>
      </c>
      <c r="G119" s="1"/>
      <c r="H119" s="1">
        <v>3080000</v>
      </c>
      <c r="I119" s="2"/>
      <c r="J119" s="2"/>
      <c r="K119" s="2"/>
      <c r="L119" s="2"/>
      <c r="M119" s="8"/>
      <c r="N119" s="9"/>
      <c r="O119" s="12"/>
    </row>
    <row r="120" spans="1:15" s="11" customFormat="1" ht="54" customHeight="1" x14ac:dyDescent="0.15">
      <c r="A120" s="6" t="s">
        <v>73</v>
      </c>
      <c r="B120" s="4" t="s">
        <v>103</v>
      </c>
      <c r="C120" s="3"/>
      <c r="D120" s="4"/>
      <c r="E120" s="5"/>
      <c r="F120" s="4" t="s">
        <v>17</v>
      </c>
      <c r="G120" s="1">
        <v>21762400</v>
      </c>
      <c r="H120" s="1">
        <v>21450000</v>
      </c>
      <c r="I120" s="2">
        <v>0.98499999999999999</v>
      </c>
      <c r="J120" s="2"/>
      <c r="K120" s="2"/>
      <c r="L120" s="2"/>
      <c r="M120" s="8"/>
      <c r="N120" s="9"/>
      <c r="O120" s="12"/>
    </row>
    <row r="121" spans="1:15" s="11" customFormat="1" ht="54" customHeight="1" x14ac:dyDescent="0.15">
      <c r="A121" s="6" t="s">
        <v>341</v>
      </c>
      <c r="B121" s="4" t="s">
        <v>103</v>
      </c>
      <c r="C121" s="3" t="s">
        <v>342</v>
      </c>
      <c r="D121" s="4" t="s">
        <v>343</v>
      </c>
      <c r="E121" s="7"/>
      <c r="F121" s="4" t="s">
        <v>15</v>
      </c>
      <c r="G121" s="1">
        <v>3677300</v>
      </c>
      <c r="H121" s="1">
        <v>3190000</v>
      </c>
      <c r="I121" s="2">
        <v>0.86699999999999999</v>
      </c>
      <c r="J121" s="2"/>
      <c r="K121" s="2"/>
      <c r="L121" s="2"/>
      <c r="M121" s="8"/>
      <c r="N121" s="9"/>
      <c r="O121" s="12"/>
    </row>
    <row r="122" spans="1:15" s="11" customFormat="1" ht="54" customHeight="1" x14ac:dyDescent="0.15">
      <c r="A122" s="6" t="s">
        <v>344</v>
      </c>
      <c r="B122" s="4" t="s">
        <v>103</v>
      </c>
      <c r="C122" s="3" t="s">
        <v>342</v>
      </c>
      <c r="D122" s="4" t="s">
        <v>345</v>
      </c>
      <c r="E122" s="5" t="s">
        <v>346</v>
      </c>
      <c r="F122" s="4" t="s">
        <v>15</v>
      </c>
      <c r="G122" s="1">
        <v>9729500</v>
      </c>
      <c r="H122" s="1">
        <v>6414012</v>
      </c>
      <c r="I122" s="2">
        <v>0.65900000000000003</v>
      </c>
      <c r="J122" s="2"/>
      <c r="K122" s="2"/>
      <c r="L122" s="2"/>
      <c r="M122" s="8"/>
      <c r="N122" s="9"/>
      <c r="O122" s="12"/>
    </row>
    <row r="123" spans="1:15" s="11" customFormat="1" ht="54" customHeight="1" x14ac:dyDescent="0.15">
      <c r="A123" s="6" t="s">
        <v>175</v>
      </c>
      <c r="B123" s="4" t="s">
        <v>103</v>
      </c>
      <c r="C123" s="3" t="s">
        <v>342</v>
      </c>
      <c r="D123" s="4" t="s">
        <v>347</v>
      </c>
      <c r="E123" s="16" t="s">
        <v>177</v>
      </c>
      <c r="F123" s="4" t="s">
        <v>15</v>
      </c>
      <c r="G123" s="1">
        <v>4431900</v>
      </c>
      <c r="H123" s="1">
        <v>1969000</v>
      </c>
      <c r="I123" s="2">
        <v>0.44400000000000001</v>
      </c>
      <c r="J123" s="2"/>
      <c r="K123" s="2"/>
      <c r="L123" s="2"/>
      <c r="M123" s="8"/>
      <c r="N123" s="9"/>
      <c r="O123" s="12"/>
    </row>
    <row r="124" spans="1:15" s="11" customFormat="1" ht="54" customHeight="1" x14ac:dyDescent="0.15">
      <c r="A124" s="6" t="s">
        <v>348</v>
      </c>
      <c r="B124" s="4" t="s">
        <v>103</v>
      </c>
      <c r="C124" s="3" t="s">
        <v>349</v>
      </c>
      <c r="D124" s="4" t="s">
        <v>89</v>
      </c>
      <c r="E124" s="5" t="s">
        <v>24</v>
      </c>
      <c r="F124" s="4" t="s">
        <v>15</v>
      </c>
      <c r="G124" s="1">
        <v>3379044</v>
      </c>
      <c r="H124" s="1">
        <v>2800619</v>
      </c>
      <c r="I124" s="2">
        <f t="shared" ref="I124:I125" si="6">H124/G124</f>
        <v>0.82881992658278492</v>
      </c>
      <c r="J124" s="2"/>
      <c r="K124" s="2"/>
      <c r="L124" s="2"/>
      <c r="M124" s="8" t="s">
        <v>22</v>
      </c>
      <c r="N124" s="9"/>
      <c r="O124" s="12"/>
    </row>
    <row r="125" spans="1:15" s="11" customFormat="1" ht="54" customHeight="1" x14ac:dyDescent="0.15">
      <c r="A125" s="6" t="s">
        <v>348</v>
      </c>
      <c r="B125" s="4" t="s">
        <v>103</v>
      </c>
      <c r="C125" s="3" t="s">
        <v>349</v>
      </c>
      <c r="D125" s="4" t="s">
        <v>19</v>
      </c>
      <c r="E125" s="5" t="s">
        <v>25</v>
      </c>
      <c r="F125" s="4" t="s">
        <v>15</v>
      </c>
      <c r="G125" s="1">
        <v>6009894</v>
      </c>
      <c r="H125" s="1">
        <v>5704314</v>
      </c>
      <c r="I125" s="2">
        <f t="shared" si="6"/>
        <v>0.94915384530908531</v>
      </c>
      <c r="J125" s="2"/>
      <c r="K125" s="2"/>
      <c r="L125" s="2"/>
      <c r="M125" s="8" t="s">
        <v>22</v>
      </c>
      <c r="N125" s="9"/>
      <c r="O125" s="12"/>
    </row>
    <row r="126" spans="1:15" s="11" customFormat="1" ht="54" customHeight="1" x14ac:dyDescent="0.15">
      <c r="A126" s="6" t="s">
        <v>123</v>
      </c>
      <c r="B126" s="4" t="s">
        <v>103</v>
      </c>
      <c r="C126" s="3"/>
      <c r="D126" s="4"/>
      <c r="E126" s="5"/>
      <c r="F126" s="4" t="s">
        <v>17</v>
      </c>
      <c r="G126" s="1">
        <v>7983800</v>
      </c>
      <c r="H126" s="1">
        <v>7980500</v>
      </c>
      <c r="I126" s="2">
        <v>0.999</v>
      </c>
      <c r="J126" s="2"/>
      <c r="K126" s="2"/>
      <c r="L126" s="2"/>
      <c r="M126" s="8"/>
      <c r="N126" s="9"/>
      <c r="O126" s="12"/>
    </row>
    <row r="127" spans="1:15" s="11" customFormat="1" ht="54" customHeight="1" x14ac:dyDescent="0.15">
      <c r="A127" s="6" t="s">
        <v>350</v>
      </c>
      <c r="B127" s="4" t="s">
        <v>103</v>
      </c>
      <c r="C127" s="3" t="s">
        <v>351</v>
      </c>
      <c r="D127" s="4" t="s">
        <v>352</v>
      </c>
      <c r="E127" s="7"/>
      <c r="F127" s="4" t="s">
        <v>15</v>
      </c>
      <c r="G127" s="1">
        <v>2247927</v>
      </c>
      <c r="H127" s="1">
        <v>2247927</v>
      </c>
      <c r="I127" s="2">
        <v>1</v>
      </c>
      <c r="J127" s="2"/>
      <c r="K127" s="2"/>
      <c r="L127" s="2"/>
      <c r="M127" s="8"/>
      <c r="N127" s="9"/>
      <c r="O127" s="12"/>
    </row>
    <row r="128" spans="1:15" s="11" customFormat="1" ht="41.25" customHeight="1" x14ac:dyDescent="0.15">
      <c r="A128" s="6" t="s">
        <v>353</v>
      </c>
      <c r="B128" s="4" t="s">
        <v>354</v>
      </c>
      <c r="C128" s="3" t="s">
        <v>355</v>
      </c>
      <c r="D128" s="4" t="s">
        <v>356</v>
      </c>
      <c r="E128" s="5" t="s">
        <v>357</v>
      </c>
      <c r="F128" s="4" t="s">
        <v>15</v>
      </c>
      <c r="G128" s="1">
        <v>5315200</v>
      </c>
      <c r="H128" s="1">
        <v>3478200</v>
      </c>
      <c r="I128" s="2">
        <v>0.65400000000000003</v>
      </c>
      <c r="J128" s="2"/>
      <c r="K128" s="2"/>
      <c r="L128" s="2"/>
      <c r="M128" s="8"/>
      <c r="N128" s="9"/>
      <c r="O128" s="10"/>
    </row>
    <row r="129" spans="1:15" s="11" customFormat="1" ht="41.25" customHeight="1" x14ac:dyDescent="0.15">
      <c r="A129" s="6" t="s">
        <v>358</v>
      </c>
      <c r="B129" s="4" t="s">
        <v>354</v>
      </c>
      <c r="C129" s="3" t="s">
        <v>355</v>
      </c>
      <c r="D129" s="4" t="s">
        <v>359</v>
      </c>
      <c r="E129" s="7"/>
      <c r="F129" s="4" t="s">
        <v>15</v>
      </c>
      <c r="G129" s="1">
        <v>3212000</v>
      </c>
      <c r="H129" s="1">
        <v>2092321</v>
      </c>
      <c r="I129" s="2">
        <v>0.65100000000000002</v>
      </c>
      <c r="J129" s="2"/>
      <c r="K129" s="2"/>
      <c r="L129" s="2"/>
      <c r="M129" s="8"/>
      <c r="N129" s="9"/>
      <c r="O129" s="12"/>
    </row>
    <row r="130" spans="1:15" s="11" customFormat="1" ht="41.25" customHeight="1" x14ac:dyDescent="0.15">
      <c r="A130" s="6" t="s">
        <v>360</v>
      </c>
      <c r="B130" s="4" t="s">
        <v>354</v>
      </c>
      <c r="C130" s="3" t="s">
        <v>355</v>
      </c>
      <c r="D130" s="4" t="s">
        <v>361</v>
      </c>
      <c r="E130" s="5" t="s">
        <v>362</v>
      </c>
      <c r="F130" s="4" t="s">
        <v>15</v>
      </c>
      <c r="G130" s="1"/>
      <c r="H130" s="1">
        <v>3498000</v>
      </c>
      <c r="I130" s="2"/>
      <c r="J130" s="2"/>
      <c r="K130" s="2"/>
      <c r="L130" s="2"/>
      <c r="M130" s="8"/>
      <c r="N130" s="9"/>
      <c r="O130" s="12"/>
    </row>
    <row r="131" spans="1:15" s="11" customFormat="1" ht="41.25" customHeight="1" x14ac:dyDescent="0.15">
      <c r="A131" s="6" t="s">
        <v>363</v>
      </c>
      <c r="B131" s="4" t="s">
        <v>354</v>
      </c>
      <c r="C131" s="3" t="s">
        <v>364</v>
      </c>
      <c r="D131" s="4" t="s">
        <v>365</v>
      </c>
      <c r="E131" s="5" t="s">
        <v>366</v>
      </c>
      <c r="F131" s="4" t="s">
        <v>15</v>
      </c>
      <c r="G131" s="1"/>
      <c r="H131" s="1">
        <v>3674000</v>
      </c>
      <c r="I131" s="2"/>
      <c r="J131" s="2"/>
      <c r="K131" s="2"/>
      <c r="L131" s="2"/>
      <c r="M131" s="8"/>
      <c r="N131" s="9"/>
      <c r="O131" s="12"/>
    </row>
    <row r="132" spans="1:15" s="11" customFormat="1" ht="41.25" customHeight="1" x14ac:dyDescent="0.15">
      <c r="A132" s="6" t="s">
        <v>367</v>
      </c>
      <c r="B132" s="4" t="s">
        <v>354</v>
      </c>
      <c r="C132" s="3" t="s">
        <v>364</v>
      </c>
      <c r="D132" s="4" t="s">
        <v>368</v>
      </c>
      <c r="E132" s="5" t="s">
        <v>369</v>
      </c>
      <c r="F132" s="4" t="s">
        <v>15</v>
      </c>
      <c r="G132" s="1"/>
      <c r="H132" s="1">
        <v>4268000</v>
      </c>
      <c r="I132" s="2"/>
      <c r="J132" s="2"/>
      <c r="K132" s="2"/>
      <c r="L132" s="2"/>
      <c r="M132" s="8"/>
      <c r="N132" s="9"/>
      <c r="O132" s="12"/>
    </row>
    <row r="133" spans="1:15" s="11" customFormat="1" ht="41.25" customHeight="1" x14ac:dyDescent="0.15">
      <c r="A133" s="6" t="s">
        <v>370</v>
      </c>
      <c r="B133" s="4" t="s">
        <v>354</v>
      </c>
      <c r="C133" s="3" t="s">
        <v>371</v>
      </c>
      <c r="D133" s="4" t="s">
        <v>372</v>
      </c>
      <c r="E133" s="5" t="s">
        <v>373</v>
      </c>
      <c r="F133" s="4" t="s">
        <v>15</v>
      </c>
      <c r="G133" s="1">
        <v>2944700</v>
      </c>
      <c r="H133" s="1">
        <v>2307800</v>
      </c>
      <c r="I133" s="2">
        <v>0.78300000000000003</v>
      </c>
      <c r="J133" s="2"/>
      <c r="K133" s="2"/>
      <c r="L133" s="2"/>
      <c r="M133" s="8"/>
      <c r="N133" s="9"/>
      <c r="O133" s="12"/>
    </row>
    <row r="134" spans="1:15" s="11" customFormat="1" ht="41.25" customHeight="1" x14ac:dyDescent="0.15">
      <c r="A134" s="6" t="s">
        <v>374</v>
      </c>
      <c r="B134" s="4" t="s">
        <v>354</v>
      </c>
      <c r="C134" s="3"/>
      <c r="D134" s="4"/>
      <c r="E134" s="5"/>
      <c r="F134" s="4" t="s">
        <v>17</v>
      </c>
      <c r="G134" s="1"/>
      <c r="H134" s="1">
        <v>4147000</v>
      </c>
      <c r="I134" s="2"/>
      <c r="J134" s="2"/>
      <c r="K134" s="2"/>
      <c r="L134" s="2"/>
      <c r="M134" s="8"/>
      <c r="N134" s="9"/>
      <c r="O134" s="12"/>
    </row>
    <row r="135" spans="1:15" s="11" customFormat="1" ht="41.25" customHeight="1" x14ac:dyDescent="0.15">
      <c r="A135" s="6" t="s">
        <v>375</v>
      </c>
      <c r="B135" s="4" t="s">
        <v>354</v>
      </c>
      <c r="C135" s="3" t="s">
        <v>376</v>
      </c>
      <c r="D135" s="4" t="s">
        <v>19</v>
      </c>
      <c r="E135" s="5" t="s">
        <v>25</v>
      </c>
      <c r="F135" s="4" t="s">
        <v>15</v>
      </c>
      <c r="G135" s="1">
        <v>3747560</v>
      </c>
      <c r="H135" s="1">
        <v>3579247</v>
      </c>
      <c r="I135" s="2">
        <f t="shared" ref="I135" si="7">H135/G135</f>
        <v>0.95508731014313308</v>
      </c>
      <c r="J135" s="2"/>
      <c r="K135" s="2"/>
      <c r="L135" s="2"/>
      <c r="M135" s="8" t="s">
        <v>22</v>
      </c>
      <c r="N135" s="9"/>
      <c r="O135" s="12"/>
    </row>
    <row r="136" spans="1:15" s="11" customFormat="1" ht="41.25" customHeight="1" x14ac:dyDescent="0.15">
      <c r="A136" s="6" t="s">
        <v>377</v>
      </c>
      <c r="B136" s="4" t="s">
        <v>354</v>
      </c>
      <c r="C136" s="3" t="s">
        <v>378</v>
      </c>
      <c r="D136" s="4" t="s">
        <v>18</v>
      </c>
      <c r="E136" s="5" t="s">
        <v>23</v>
      </c>
      <c r="F136" s="4" t="s">
        <v>15</v>
      </c>
      <c r="G136" s="1">
        <v>5668812</v>
      </c>
      <c r="H136" s="1">
        <v>5554672</v>
      </c>
      <c r="I136" s="2">
        <f>H136/G136</f>
        <v>0.97986526983078637</v>
      </c>
      <c r="J136" s="2"/>
      <c r="K136" s="2"/>
      <c r="L136" s="2"/>
      <c r="M136" s="8" t="s">
        <v>22</v>
      </c>
      <c r="N136" s="9"/>
      <c r="O136" s="12"/>
    </row>
    <row r="137" spans="1:15" s="11" customFormat="1" ht="41.25" customHeight="1" x14ac:dyDescent="0.15">
      <c r="A137" s="6" t="s">
        <v>377</v>
      </c>
      <c r="B137" s="4" t="s">
        <v>354</v>
      </c>
      <c r="C137" s="3" t="s">
        <v>378</v>
      </c>
      <c r="D137" s="4" t="s">
        <v>20</v>
      </c>
      <c r="E137" s="5" t="s">
        <v>26</v>
      </c>
      <c r="F137" s="4" t="s">
        <v>15</v>
      </c>
      <c r="G137" s="1">
        <v>8699416</v>
      </c>
      <c r="H137" s="1">
        <v>8141818</v>
      </c>
      <c r="I137" s="2">
        <f t="shared" ref="I137:I139" si="8">H137/G137</f>
        <v>0.9359039733241864</v>
      </c>
      <c r="J137" s="2"/>
      <c r="K137" s="2"/>
      <c r="L137" s="2"/>
      <c r="M137" s="8" t="s">
        <v>22</v>
      </c>
      <c r="N137" s="9"/>
      <c r="O137" s="12"/>
    </row>
    <row r="138" spans="1:15" s="11" customFormat="1" ht="41.25" customHeight="1" x14ac:dyDescent="0.15">
      <c r="A138" s="6" t="s">
        <v>377</v>
      </c>
      <c r="B138" s="4" t="s">
        <v>354</v>
      </c>
      <c r="C138" s="3" t="s">
        <v>378</v>
      </c>
      <c r="D138" s="4" t="s">
        <v>19</v>
      </c>
      <c r="E138" s="5" t="s">
        <v>25</v>
      </c>
      <c r="F138" s="4" t="s">
        <v>15</v>
      </c>
      <c r="G138" s="1">
        <v>33919427</v>
      </c>
      <c r="H138" s="1">
        <v>31590758</v>
      </c>
      <c r="I138" s="2">
        <f t="shared" si="8"/>
        <v>0.93134704191789563</v>
      </c>
      <c r="J138" s="2"/>
      <c r="K138" s="2"/>
      <c r="L138" s="2"/>
      <c r="M138" s="8" t="s">
        <v>22</v>
      </c>
      <c r="N138" s="9"/>
      <c r="O138" s="12"/>
    </row>
    <row r="139" spans="1:15" s="11" customFormat="1" ht="41.25" customHeight="1" x14ac:dyDescent="0.15">
      <c r="A139" s="6" t="s">
        <v>377</v>
      </c>
      <c r="B139" s="4" t="s">
        <v>354</v>
      </c>
      <c r="C139" s="3" t="s">
        <v>378</v>
      </c>
      <c r="D139" s="4" t="s">
        <v>82</v>
      </c>
      <c r="E139" s="5" t="s">
        <v>42</v>
      </c>
      <c r="F139" s="4" t="s">
        <v>15</v>
      </c>
      <c r="G139" s="1">
        <v>3145317</v>
      </c>
      <c r="H139" s="1">
        <v>2712067</v>
      </c>
      <c r="I139" s="2">
        <f t="shared" si="8"/>
        <v>0.86225553735919147</v>
      </c>
      <c r="J139" s="2"/>
      <c r="K139" s="2"/>
      <c r="L139" s="2"/>
      <c r="M139" s="8" t="s">
        <v>22</v>
      </c>
      <c r="N139" s="9"/>
      <c r="O139" s="12"/>
    </row>
    <row r="140" spans="1:15" s="11" customFormat="1" ht="41.25" customHeight="1" x14ac:dyDescent="0.15">
      <c r="A140" s="6" t="s">
        <v>123</v>
      </c>
      <c r="B140" s="4" t="s">
        <v>354</v>
      </c>
      <c r="C140" s="3" t="s">
        <v>378</v>
      </c>
      <c r="D140" s="4" t="s">
        <v>379</v>
      </c>
      <c r="E140" s="5" t="s">
        <v>319</v>
      </c>
      <c r="F140" s="4" t="s">
        <v>17</v>
      </c>
      <c r="G140" s="1">
        <v>37350500</v>
      </c>
      <c r="H140" s="1">
        <v>37345000</v>
      </c>
      <c r="I140" s="2">
        <v>0.999</v>
      </c>
      <c r="J140" s="2"/>
      <c r="K140" s="2"/>
      <c r="L140" s="2"/>
      <c r="M140" s="8"/>
      <c r="N140" s="9"/>
      <c r="O140" s="12"/>
    </row>
    <row r="141" spans="1:15" s="11" customFormat="1" ht="41.25" customHeight="1" x14ac:dyDescent="0.15">
      <c r="A141" s="6" t="s">
        <v>123</v>
      </c>
      <c r="B141" s="4" t="s">
        <v>354</v>
      </c>
      <c r="C141" s="3" t="s">
        <v>378</v>
      </c>
      <c r="D141" s="4" t="s">
        <v>380</v>
      </c>
      <c r="E141" s="5" t="s">
        <v>319</v>
      </c>
      <c r="F141" s="4" t="s">
        <v>17</v>
      </c>
      <c r="G141" s="1">
        <v>5238200</v>
      </c>
      <c r="H141" s="1">
        <v>5225000</v>
      </c>
      <c r="I141" s="2">
        <v>0.997</v>
      </c>
      <c r="J141" s="2"/>
      <c r="K141" s="2"/>
      <c r="L141" s="2"/>
      <c r="M141" s="8"/>
      <c r="N141" s="9"/>
      <c r="O141" s="12"/>
    </row>
    <row r="142" spans="1:15" s="11" customFormat="1" ht="41.25" customHeight="1" x14ac:dyDescent="0.15">
      <c r="A142" s="6" t="s">
        <v>381</v>
      </c>
      <c r="B142" s="4" t="s">
        <v>354</v>
      </c>
      <c r="C142" s="3" t="s">
        <v>382</v>
      </c>
      <c r="D142" s="4" t="s">
        <v>383</v>
      </c>
      <c r="E142" s="7"/>
      <c r="F142" s="4" t="s">
        <v>15</v>
      </c>
      <c r="G142" s="1">
        <v>2491500</v>
      </c>
      <c r="H142" s="1">
        <v>221098</v>
      </c>
      <c r="I142" s="2">
        <v>8.7999999999999995E-2</v>
      </c>
      <c r="J142" s="2"/>
      <c r="K142" s="2"/>
      <c r="L142" s="2"/>
      <c r="M142" s="8"/>
      <c r="N142" s="9"/>
      <c r="O142" s="12"/>
    </row>
    <row r="143" spans="1:15" s="11" customFormat="1" ht="41.25" customHeight="1" x14ac:dyDescent="0.15">
      <c r="A143" s="6" t="s">
        <v>384</v>
      </c>
      <c r="B143" s="4" t="s">
        <v>354</v>
      </c>
      <c r="C143" s="3" t="s">
        <v>382</v>
      </c>
      <c r="D143" s="4" t="s">
        <v>383</v>
      </c>
      <c r="E143" s="7"/>
      <c r="F143" s="4" t="s">
        <v>15</v>
      </c>
      <c r="G143" s="1">
        <v>2140600</v>
      </c>
      <c r="H143" s="1">
        <v>256298</v>
      </c>
      <c r="I143" s="2">
        <v>0.11899999999999999</v>
      </c>
      <c r="J143" s="2"/>
      <c r="K143" s="2"/>
      <c r="L143" s="2"/>
      <c r="M143" s="8"/>
      <c r="N143" s="9"/>
      <c r="O143" s="12"/>
    </row>
    <row r="144" spans="1:15" s="11" customFormat="1" ht="41.25" customHeight="1" x14ac:dyDescent="0.15">
      <c r="A144" s="6" t="s">
        <v>385</v>
      </c>
      <c r="B144" s="4" t="s">
        <v>354</v>
      </c>
      <c r="C144" s="3" t="s">
        <v>382</v>
      </c>
      <c r="D144" s="4" t="s">
        <v>386</v>
      </c>
      <c r="E144" s="5" t="s">
        <v>387</v>
      </c>
      <c r="F144" s="4" t="s">
        <v>15</v>
      </c>
      <c r="G144" s="1">
        <v>3337400</v>
      </c>
      <c r="H144" s="1">
        <v>3333000</v>
      </c>
      <c r="I144" s="2">
        <v>0.998</v>
      </c>
      <c r="J144" s="2"/>
      <c r="K144" s="2"/>
      <c r="L144" s="2"/>
      <c r="M144" s="8"/>
      <c r="N144" s="9"/>
      <c r="O144" s="12"/>
    </row>
    <row r="145" spans="1:15" s="11" customFormat="1" ht="41.25" customHeight="1" x14ac:dyDescent="0.15">
      <c r="A145" s="6" t="s">
        <v>388</v>
      </c>
      <c r="B145" s="4" t="s">
        <v>354</v>
      </c>
      <c r="C145" s="3" t="s">
        <v>389</v>
      </c>
      <c r="D145" s="4" t="s">
        <v>87</v>
      </c>
      <c r="E145" s="5" t="s">
        <v>69</v>
      </c>
      <c r="F145" s="4" t="s">
        <v>15</v>
      </c>
      <c r="G145" s="1">
        <v>4561700</v>
      </c>
      <c r="H145" s="1">
        <v>2711390</v>
      </c>
      <c r="I145" s="2">
        <v>0.59399999999999997</v>
      </c>
      <c r="J145" s="2"/>
      <c r="K145" s="2"/>
      <c r="L145" s="2"/>
      <c r="M145" s="8"/>
      <c r="N145" s="9"/>
      <c r="O145" s="12"/>
    </row>
    <row r="146" spans="1:15" s="11" customFormat="1" ht="41.25" customHeight="1" x14ac:dyDescent="0.15">
      <c r="A146" s="6" t="s">
        <v>390</v>
      </c>
      <c r="B146" s="4" t="s">
        <v>354</v>
      </c>
      <c r="C146" s="3" t="s">
        <v>391</v>
      </c>
      <c r="D146" s="4" t="s">
        <v>43</v>
      </c>
      <c r="E146" s="5" t="s">
        <v>44</v>
      </c>
      <c r="F146" s="4" t="s">
        <v>15</v>
      </c>
      <c r="G146" s="1">
        <v>27599770</v>
      </c>
      <c r="H146" s="1">
        <v>15797870</v>
      </c>
      <c r="I146" s="2">
        <v>0.57199999999999995</v>
      </c>
      <c r="J146" s="2"/>
      <c r="K146" s="2"/>
      <c r="L146" s="2"/>
      <c r="M146" s="8"/>
      <c r="N146" s="9"/>
      <c r="O146" s="12"/>
    </row>
    <row r="147" spans="1:15" s="11" customFormat="1" ht="54" customHeight="1" x14ac:dyDescent="0.15">
      <c r="A147" s="6" t="s">
        <v>392</v>
      </c>
      <c r="B147" s="4" t="s">
        <v>259</v>
      </c>
      <c r="C147" s="15">
        <v>46031</v>
      </c>
      <c r="D147" s="4" t="s">
        <v>393</v>
      </c>
      <c r="E147" s="5" t="s">
        <v>394</v>
      </c>
      <c r="F147" s="4" t="s">
        <v>15</v>
      </c>
      <c r="G147" s="1">
        <v>3280200</v>
      </c>
      <c r="H147" s="1">
        <v>2420000</v>
      </c>
      <c r="I147" s="2">
        <v>0.73699999999999999</v>
      </c>
      <c r="J147" s="2"/>
      <c r="K147" s="2"/>
      <c r="L147" s="2"/>
      <c r="M147" s="8"/>
      <c r="N147" s="9"/>
      <c r="O147" s="10"/>
    </row>
    <row r="148" spans="1:15" s="11" customFormat="1" ht="54" customHeight="1" x14ac:dyDescent="0.15">
      <c r="A148" s="6" t="s">
        <v>395</v>
      </c>
      <c r="B148" s="4" t="s">
        <v>259</v>
      </c>
      <c r="C148" s="15">
        <v>46031</v>
      </c>
      <c r="D148" s="4" t="s">
        <v>396</v>
      </c>
      <c r="E148" s="5" t="s">
        <v>397</v>
      </c>
      <c r="F148" s="4" t="s">
        <v>15</v>
      </c>
      <c r="G148" s="1">
        <v>3074500</v>
      </c>
      <c r="H148" s="1">
        <v>3030162</v>
      </c>
      <c r="I148" s="2">
        <v>0.98499999999999999</v>
      </c>
      <c r="J148" s="2"/>
      <c r="K148" s="2"/>
      <c r="L148" s="2"/>
      <c r="M148" s="8"/>
      <c r="N148" s="9"/>
      <c r="O148" s="12"/>
    </row>
    <row r="149" spans="1:15" s="11" customFormat="1" ht="54" customHeight="1" x14ac:dyDescent="0.15">
      <c r="A149" s="6" t="s">
        <v>123</v>
      </c>
      <c r="B149" s="4" t="s">
        <v>259</v>
      </c>
      <c r="C149" s="15"/>
      <c r="D149" s="4"/>
      <c r="E149" s="4"/>
      <c r="F149" s="4" t="s">
        <v>17</v>
      </c>
      <c r="G149" s="1">
        <v>13200000</v>
      </c>
      <c r="H149" s="1">
        <v>13200000</v>
      </c>
      <c r="I149" s="2">
        <v>1</v>
      </c>
      <c r="J149" s="2"/>
      <c r="K149" s="2"/>
      <c r="L149" s="2"/>
      <c r="M149" s="8"/>
      <c r="N149" s="9"/>
      <c r="O149" s="12"/>
    </row>
    <row r="150" spans="1:15" s="11" customFormat="1" ht="54" customHeight="1" x14ac:dyDescent="0.15">
      <c r="A150" s="6" t="s">
        <v>398</v>
      </c>
      <c r="B150" s="4" t="s">
        <v>354</v>
      </c>
      <c r="C150" s="15">
        <v>46037</v>
      </c>
      <c r="D150" s="4" t="s">
        <v>399</v>
      </c>
      <c r="E150" s="4"/>
      <c r="F150" s="4" t="s">
        <v>15</v>
      </c>
      <c r="G150" s="1">
        <v>3417700</v>
      </c>
      <c r="H150" s="1">
        <v>1982343</v>
      </c>
      <c r="I150" s="2">
        <v>0.57999999999999996</v>
      </c>
      <c r="J150" s="2"/>
      <c r="K150" s="2"/>
      <c r="L150" s="2"/>
      <c r="M150" s="8"/>
      <c r="N150" s="9"/>
      <c r="O150" s="12"/>
    </row>
    <row r="151" spans="1:15" s="11" customFormat="1" ht="54" customHeight="1" x14ac:dyDescent="0.15">
      <c r="A151" s="6" t="s">
        <v>400</v>
      </c>
      <c r="B151" s="4" t="s">
        <v>354</v>
      </c>
      <c r="C151" s="15">
        <v>46038</v>
      </c>
      <c r="D151" s="4" t="s">
        <v>97</v>
      </c>
      <c r="E151" s="5" t="s">
        <v>45</v>
      </c>
      <c r="F151" s="4" t="s">
        <v>15</v>
      </c>
      <c r="G151" s="1"/>
      <c r="H151" s="1">
        <v>1993680</v>
      </c>
      <c r="I151" s="2"/>
      <c r="J151" s="2"/>
      <c r="K151" s="2"/>
      <c r="L151" s="2"/>
      <c r="M151" s="8"/>
      <c r="N151" s="9"/>
      <c r="O151" s="12"/>
    </row>
    <row r="152" spans="1:15" s="11" customFormat="1" ht="54" customHeight="1" x14ac:dyDescent="0.15">
      <c r="A152" s="6" t="s">
        <v>401</v>
      </c>
      <c r="B152" s="4" t="s">
        <v>354</v>
      </c>
      <c r="C152" s="15">
        <v>46038</v>
      </c>
      <c r="D152" s="4" t="s">
        <v>356</v>
      </c>
      <c r="E152" s="5" t="s">
        <v>357</v>
      </c>
      <c r="F152" s="4" t="s">
        <v>15</v>
      </c>
      <c r="G152" s="1">
        <v>2324300</v>
      </c>
      <c r="H152" s="1">
        <v>1709400</v>
      </c>
      <c r="I152" s="2">
        <v>0.73499999999999999</v>
      </c>
      <c r="J152" s="2"/>
      <c r="K152" s="2"/>
      <c r="L152" s="2"/>
      <c r="M152" s="8"/>
      <c r="N152" s="9"/>
      <c r="O152" s="12"/>
    </row>
    <row r="153" spans="1:15" s="11" customFormat="1" ht="54" customHeight="1" x14ac:dyDescent="0.15">
      <c r="A153" s="6" t="s">
        <v>95</v>
      </c>
      <c r="B153" s="4" t="s">
        <v>354</v>
      </c>
      <c r="C153" s="15">
        <v>46038</v>
      </c>
      <c r="D153" s="4" t="s">
        <v>81</v>
      </c>
      <c r="E153" s="5" t="s">
        <v>66</v>
      </c>
      <c r="F153" s="4" t="s">
        <v>15</v>
      </c>
      <c r="G153" s="1">
        <v>3135000</v>
      </c>
      <c r="H153" s="1">
        <v>2660900</v>
      </c>
      <c r="I153" s="2">
        <v>0.84799999999999998</v>
      </c>
      <c r="J153" s="2"/>
      <c r="K153" s="2"/>
      <c r="L153" s="2"/>
      <c r="M153" s="8"/>
      <c r="N153" s="9"/>
      <c r="O153" s="12"/>
    </row>
    <row r="154" spans="1:15" s="11" customFormat="1" ht="54" customHeight="1" x14ac:dyDescent="0.15">
      <c r="A154" s="6" t="s">
        <v>402</v>
      </c>
      <c r="B154" s="4" t="s">
        <v>354</v>
      </c>
      <c r="C154" s="15">
        <v>46044</v>
      </c>
      <c r="D154" s="4" t="s">
        <v>19</v>
      </c>
      <c r="E154" s="4"/>
      <c r="F154" s="4" t="s">
        <v>15</v>
      </c>
      <c r="G154" s="1">
        <v>4991847</v>
      </c>
      <c r="H154" s="1">
        <v>4804878</v>
      </c>
      <c r="I154" s="2">
        <f t="shared" ref="I154" si="9">H154/G154</f>
        <v>0.96254512608259024</v>
      </c>
      <c r="J154" s="2"/>
      <c r="K154" s="2"/>
      <c r="L154" s="2"/>
      <c r="M154" s="8" t="s">
        <v>22</v>
      </c>
      <c r="N154" s="9"/>
      <c r="O154" s="12"/>
    </row>
    <row r="155" spans="1:15" s="11" customFormat="1" ht="54" customHeight="1" x14ac:dyDescent="0.15">
      <c r="A155" s="6" t="s">
        <v>403</v>
      </c>
      <c r="B155" s="4" t="s">
        <v>354</v>
      </c>
      <c r="C155" s="15">
        <v>46045</v>
      </c>
      <c r="D155" s="4" t="s">
        <v>404</v>
      </c>
      <c r="E155" s="5" t="s">
        <v>405</v>
      </c>
      <c r="F155" s="4" t="s">
        <v>15</v>
      </c>
      <c r="G155" s="1"/>
      <c r="H155" s="1">
        <v>14960000</v>
      </c>
      <c r="I155" s="2"/>
      <c r="J155" s="2"/>
      <c r="K155" s="2"/>
      <c r="L155" s="2"/>
      <c r="M155" s="8"/>
      <c r="N155" s="9"/>
      <c r="O155" s="12"/>
    </row>
    <row r="156" spans="1:15" s="11" customFormat="1" ht="54" customHeight="1" x14ac:dyDescent="0.15">
      <c r="A156" s="6" t="s">
        <v>406</v>
      </c>
      <c r="B156" s="4" t="s">
        <v>354</v>
      </c>
      <c r="C156" s="15">
        <v>46051</v>
      </c>
      <c r="D156" s="4" t="s">
        <v>407</v>
      </c>
      <c r="E156" s="5" t="s">
        <v>44</v>
      </c>
      <c r="F156" s="4" t="s">
        <v>15</v>
      </c>
      <c r="G156" s="1">
        <v>26889500</v>
      </c>
      <c r="H156" s="1">
        <v>26400000</v>
      </c>
      <c r="I156" s="2">
        <v>0.98099999999999998</v>
      </c>
      <c r="J156" s="2"/>
      <c r="K156" s="2"/>
      <c r="L156" s="2"/>
      <c r="M156" s="8"/>
      <c r="N156" s="9"/>
      <c r="O156" s="12"/>
    </row>
    <row r="157" spans="1:15" s="11" customFormat="1" ht="54" customHeight="1" x14ac:dyDescent="0.15">
      <c r="A157" s="6" t="s">
        <v>408</v>
      </c>
      <c r="B157" s="4" t="s">
        <v>354</v>
      </c>
      <c r="C157" s="15">
        <v>46052</v>
      </c>
      <c r="D157" s="4" t="s">
        <v>122</v>
      </c>
      <c r="E157" s="5" t="s">
        <v>47</v>
      </c>
      <c r="F157" s="4" t="s">
        <v>15</v>
      </c>
      <c r="G157" s="1">
        <v>2278100</v>
      </c>
      <c r="H157" s="1">
        <v>2090000</v>
      </c>
      <c r="I157" s="2">
        <v>0.91700000000000004</v>
      </c>
      <c r="J157" s="2"/>
      <c r="K157" s="2"/>
      <c r="L157" s="2"/>
      <c r="M157" s="8"/>
      <c r="N157" s="9"/>
      <c r="O157" s="12"/>
    </row>
    <row r="158" spans="1:15" s="11" customFormat="1" ht="54" customHeight="1" x14ac:dyDescent="0.15">
      <c r="A158" s="6" t="s">
        <v>409</v>
      </c>
      <c r="B158" s="4" t="s">
        <v>354</v>
      </c>
      <c r="C158" s="15">
        <v>46052</v>
      </c>
      <c r="D158" s="4" t="s">
        <v>410</v>
      </c>
      <c r="E158" s="4"/>
      <c r="F158" s="4" t="s">
        <v>15</v>
      </c>
      <c r="G158" s="1">
        <v>3410000</v>
      </c>
      <c r="H158" s="1">
        <v>3410000</v>
      </c>
      <c r="I158" s="2">
        <v>1</v>
      </c>
      <c r="J158" s="2"/>
      <c r="K158" s="2"/>
      <c r="L158" s="2"/>
      <c r="M158" s="8"/>
      <c r="N158" s="9"/>
      <c r="O158" s="12"/>
    </row>
    <row r="159" spans="1:15" s="26" customFormat="1" ht="43.5" customHeight="1" x14ac:dyDescent="0.15">
      <c r="A159" s="17" t="s">
        <v>411</v>
      </c>
      <c r="B159" s="4" t="s">
        <v>103</v>
      </c>
      <c r="C159" s="3" t="s">
        <v>412</v>
      </c>
      <c r="D159" s="19" t="s">
        <v>413</v>
      </c>
      <c r="E159" s="35"/>
      <c r="F159" s="19" t="s">
        <v>15</v>
      </c>
      <c r="G159" s="1"/>
      <c r="H159" s="1">
        <v>12393000</v>
      </c>
      <c r="I159" s="2"/>
      <c r="J159" s="22"/>
      <c r="K159" s="22"/>
      <c r="L159" s="22"/>
      <c r="M159" s="23"/>
      <c r="N159" s="24"/>
      <c r="O159" s="28"/>
    </row>
    <row r="160" spans="1:15" s="26" customFormat="1" ht="43.5" customHeight="1" x14ac:dyDescent="0.15">
      <c r="A160" s="17" t="s">
        <v>414</v>
      </c>
      <c r="B160" s="4" t="s">
        <v>103</v>
      </c>
      <c r="C160" s="3" t="s">
        <v>412</v>
      </c>
      <c r="D160" s="19" t="s">
        <v>415</v>
      </c>
      <c r="E160" s="27" t="s">
        <v>50</v>
      </c>
      <c r="F160" s="19" t="s">
        <v>15</v>
      </c>
      <c r="G160" s="1"/>
      <c r="H160" s="1">
        <v>5291000</v>
      </c>
      <c r="I160" s="2"/>
      <c r="J160" s="22"/>
      <c r="K160" s="22"/>
      <c r="L160" s="22"/>
      <c r="M160" s="23"/>
      <c r="N160" s="24"/>
      <c r="O160" s="28"/>
    </row>
    <row r="161" spans="1:15" s="26" customFormat="1" ht="43.5" customHeight="1" x14ac:dyDescent="0.15">
      <c r="A161" s="17" t="s">
        <v>416</v>
      </c>
      <c r="B161" s="4" t="s">
        <v>103</v>
      </c>
      <c r="C161" s="3" t="s">
        <v>412</v>
      </c>
      <c r="D161" s="19" t="s">
        <v>415</v>
      </c>
      <c r="E161" s="27" t="s">
        <v>50</v>
      </c>
      <c r="F161" s="19" t="s">
        <v>15</v>
      </c>
      <c r="G161" s="21">
        <v>5940000</v>
      </c>
      <c r="H161" s="21">
        <v>5263500</v>
      </c>
      <c r="I161" s="22">
        <v>0.88600000000000001</v>
      </c>
      <c r="J161" s="22"/>
      <c r="K161" s="22"/>
      <c r="L161" s="22"/>
      <c r="M161" s="23"/>
      <c r="N161" s="24"/>
      <c r="O161" s="28"/>
    </row>
    <row r="162" spans="1:15" s="26" customFormat="1" ht="43.5" customHeight="1" x14ac:dyDescent="0.15">
      <c r="A162" s="17" t="s">
        <v>417</v>
      </c>
      <c r="B162" s="4" t="s">
        <v>259</v>
      </c>
      <c r="C162" s="3" t="s">
        <v>418</v>
      </c>
      <c r="D162" s="19" t="s">
        <v>419</v>
      </c>
      <c r="E162" s="35"/>
      <c r="F162" s="19" t="s">
        <v>15</v>
      </c>
      <c r="G162" s="21">
        <v>5100700</v>
      </c>
      <c r="H162" s="21">
        <v>4070000</v>
      </c>
      <c r="I162" s="22">
        <v>0.79700000000000004</v>
      </c>
      <c r="J162" s="22"/>
      <c r="K162" s="22"/>
      <c r="L162" s="22"/>
      <c r="M162" s="23"/>
      <c r="N162" s="24"/>
      <c r="O162" s="28"/>
    </row>
    <row r="163" spans="1:15" s="26" customFormat="1" ht="43.5" customHeight="1" x14ac:dyDescent="0.15">
      <c r="A163" s="17" t="s">
        <v>420</v>
      </c>
      <c r="B163" s="4" t="s">
        <v>103</v>
      </c>
      <c r="C163" s="3" t="s">
        <v>421</v>
      </c>
      <c r="D163" s="19" t="s">
        <v>422</v>
      </c>
      <c r="E163" s="27" t="s">
        <v>423</v>
      </c>
      <c r="F163" s="19" t="s">
        <v>15</v>
      </c>
      <c r="G163" s="21">
        <v>4824600</v>
      </c>
      <c r="H163" s="21">
        <v>3398450</v>
      </c>
      <c r="I163" s="22">
        <v>0.70399999999999996</v>
      </c>
      <c r="J163" s="22"/>
      <c r="K163" s="22"/>
      <c r="L163" s="22"/>
      <c r="M163" s="23"/>
      <c r="N163" s="24"/>
      <c r="O163" s="28"/>
    </row>
    <row r="164" spans="1:15" s="26" customFormat="1" ht="43.5" customHeight="1" x14ac:dyDescent="0.15">
      <c r="A164" s="17" t="s">
        <v>424</v>
      </c>
      <c r="B164" s="4" t="s">
        <v>103</v>
      </c>
      <c r="C164" s="3" t="s">
        <v>421</v>
      </c>
      <c r="D164" s="19" t="s">
        <v>46</v>
      </c>
      <c r="E164" s="33" t="s">
        <v>47</v>
      </c>
      <c r="F164" s="19" t="s">
        <v>15</v>
      </c>
      <c r="G164" s="21">
        <v>7319400</v>
      </c>
      <c r="H164" s="21">
        <v>7315000</v>
      </c>
      <c r="I164" s="22">
        <v>0.999</v>
      </c>
      <c r="J164" s="22"/>
      <c r="K164" s="22"/>
      <c r="L164" s="22"/>
      <c r="M164" s="23"/>
      <c r="N164" s="24"/>
      <c r="O164" s="28"/>
    </row>
    <row r="165" spans="1:15" s="26" customFormat="1" ht="43.5" customHeight="1" x14ac:dyDescent="0.15">
      <c r="A165" s="17" t="s">
        <v>425</v>
      </c>
      <c r="B165" s="4" t="s">
        <v>103</v>
      </c>
      <c r="C165" s="3" t="s">
        <v>426</v>
      </c>
      <c r="D165" s="19" t="s">
        <v>64</v>
      </c>
      <c r="E165" s="27" t="s">
        <v>66</v>
      </c>
      <c r="F165" s="19" t="s">
        <v>15</v>
      </c>
      <c r="G165" s="21">
        <v>3307700</v>
      </c>
      <c r="H165" s="21">
        <v>2241800</v>
      </c>
      <c r="I165" s="22">
        <v>0.67700000000000005</v>
      </c>
      <c r="J165" s="22"/>
      <c r="K165" s="22"/>
      <c r="L165" s="22"/>
      <c r="M165" s="23"/>
      <c r="N165" s="24"/>
      <c r="O165" s="28"/>
    </row>
    <row r="166" spans="1:15" s="26" customFormat="1" ht="43.5" customHeight="1" x14ac:dyDescent="0.15">
      <c r="A166" s="17" t="s">
        <v>427</v>
      </c>
      <c r="B166" s="4" t="s">
        <v>103</v>
      </c>
      <c r="C166" s="3" t="s">
        <v>426</v>
      </c>
      <c r="D166" s="19" t="s">
        <v>428</v>
      </c>
      <c r="E166" s="33" t="s">
        <v>51</v>
      </c>
      <c r="F166" s="19" t="s">
        <v>15</v>
      </c>
      <c r="G166" s="21">
        <v>4390100</v>
      </c>
      <c r="H166" s="21">
        <v>3299868</v>
      </c>
      <c r="I166" s="22">
        <v>0.751</v>
      </c>
      <c r="J166" s="22"/>
      <c r="K166" s="22"/>
      <c r="L166" s="22"/>
      <c r="M166" s="23"/>
      <c r="N166" s="24"/>
      <c r="O166" s="28"/>
    </row>
    <row r="167" spans="1:15" s="26" customFormat="1" ht="43.5" customHeight="1" x14ac:dyDescent="0.15">
      <c r="A167" s="17" t="s">
        <v>429</v>
      </c>
      <c r="B167" s="4" t="s">
        <v>103</v>
      </c>
      <c r="C167" s="3" t="s">
        <v>426</v>
      </c>
      <c r="D167" s="19" t="s">
        <v>430</v>
      </c>
      <c r="E167" s="35"/>
      <c r="F167" s="19" t="s">
        <v>15</v>
      </c>
      <c r="G167" s="21">
        <v>3351700</v>
      </c>
      <c r="H167" s="21">
        <v>3044580</v>
      </c>
      <c r="I167" s="22">
        <v>0.90800000000000003</v>
      </c>
      <c r="J167" s="22"/>
      <c r="K167" s="22"/>
      <c r="L167" s="22"/>
      <c r="M167" s="23"/>
      <c r="N167" s="24"/>
      <c r="O167" s="28"/>
    </row>
    <row r="168" spans="1:15" s="26" customFormat="1" ht="43.5" customHeight="1" x14ac:dyDescent="0.15">
      <c r="A168" s="17" t="s">
        <v>431</v>
      </c>
      <c r="B168" s="4" t="s">
        <v>103</v>
      </c>
      <c r="C168" s="3" t="s">
        <v>432</v>
      </c>
      <c r="D168" s="19" t="s">
        <v>415</v>
      </c>
      <c r="E168" s="27" t="s">
        <v>50</v>
      </c>
      <c r="F168" s="19" t="s">
        <v>15</v>
      </c>
      <c r="G168" s="1"/>
      <c r="H168" s="1">
        <v>3316500</v>
      </c>
      <c r="I168" s="2"/>
      <c r="J168" s="22"/>
      <c r="K168" s="22"/>
      <c r="L168" s="22"/>
      <c r="M168" s="23"/>
      <c r="N168" s="24"/>
      <c r="O168" s="28"/>
    </row>
    <row r="169" spans="1:15" s="26" customFormat="1" ht="43.5" customHeight="1" x14ac:dyDescent="0.15">
      <c r="A169" s="17" t="s">
        <v>433</v>
      </c>
      <c r="B169" s="4" t="s">
        <v>103</v>
      </c>
      <c r="C169" s="3" t="s">
        <v>434</v>
      </c>
      <c r="D169" s="19" t="s">
        <v>435</v>
      </c>
      <c r="E169" s="27" t="s">
        <v>283</v>
      </c>
      <c r="F169" s="19" t="s">
        <v>15</v>
      </c>
      <c r="G169" s="21">
        <v>158950000</v>
      </c>
      <c r="H169" s="21">
        <v>158950000</v>
      </c>
      <c r="I169" s="22">
        <v>1</v>
      </c>
      <c r="J169" s="22"/>
      <c r="K169" s="22"/>
      <c r="L169" s="22"/>
      <c r="M169" s="23"/>
      <c r="N169" s="24"/>
      <c r="O169" s="28"/>
    </row>
    <row r="170" spans="1:15" s="26" customFormat="1" ht="42.75" customHeight="1" x14ac:dyDescent="0.15">
      <c r="A170" s="17" t="s">
        <v>436</v>
      </c>
      <c r="B170" s="4" t="s">
        <v>103</v>
      </c>
      <c r="C170" s="36">
        <v>46080</v>
      </c>
      <c r="D170" s="19" t="s">
        <v>18</v>
      </c>
      <c r="E170" s="27" t="s">
        <v>23</v>
      </c>
      <c r="F170" s="19" t="s">
        <v>15</v>
      </c>
      <c r="G170" s="21">
        <v>3317992</v>
      </c>
      <c r="H170" s="21">
        <v>2698395</v>
      </c>
      <c r="I170" s="22">
        <f>H170/G170</f>
        <v>0.81326145451827492</v>
      </c>
      <c r="J170" s="22"/>
      <c r="K170" s="22"/>
      <c r="L170" s="22"/>
      <c r="M170" s="23" t="s">
        <v>16</v>
      </c>
      <c r="N170" s="24"/>
      <c r="O170" s="28"/>
    </row>
    <row r="171" spans="1:15" s="26" customFormat="1" ht="42.75" customHeight="1" x14ac:dyDescent="0.15">
      <c r="A171" s="17" t="s">
        <v>436</v>
      </c>
      <c r="B171" s="4" t="s">
        <v>103</v>
      </c>
      <c r="C171" s="36">
        <v>46080</v>
      </c>
      <c r="D171" s="19" t="s">
        <v>19</v>
      </c>
      <c r="E171" s="27" t="s">
        <v>25</v>
      </c>
      <c r="F171" s="19" t="s">
        <v>15</v>
      </c>
      <c r="G171" s="21">
        <v>4561097</v>
      </c>
      <c r="H171" s="21">
        <v>4431701</v>
      </c>
      <c r="I171" s="22">
        <f t="shared" ref="I171" si="10">H171/G171</f>
        <v>0.97163050906393789</v>
      </c>
      <c r="J171" s="22"/>
      <c r="K171" s="22"/>
      <c r="L171" s="22"/>
      <c r="M171" s="23" t="s">
        <v>22</v>
      </c>
      <c r="N171" s="24"/>
      <c r="O171" s="28"/>
    </row>
    <row r="172" spans="1:15" s="11" customFormat="1" ht="54" customHeight="1" x14ac:dyDescent="0.15">
      <c r="A172" s="6" t="s">
        <v>437</v>
      </c>
      <c r="B172" s="4" t="s">
        <v>354</v>
      </c>
      <c r="C172" s="3" t="s">
        <v>438</v>
      </c>
      <c r="D172" s="4" t="s">
        <v>240</v>
      </c>
      <c r="E172" s="4"/>
      <c r="F172" s="4" t="s">
        <v>15</v>
      </c>
      <c r="G172" s="1">
        <v>4066700</v>
      </c>
      <c r="H172" s="1">
        <v>3450031</v>
      </c>
      <c r="I172" s="2">
        <v>0.84799999999999998</v>
      </c>
      <c r="J172" s="2"/>
      <c r="K172" s="2"/>
      <c r="L172" s="2"/>
      <c r="M172" s="8"/>
      <c r="N172" s="9"/>
      <c r="O172" s="10"/>
    </row>
    <row r="173" spans="1:15" s="11" customFormat="1" ht="54" customHeight="1" x14ac:dyDescent="0.15">
      <c r="A173" s="6" t="s">
        <v>439</v>
      </c>
      <c r="B173" s="4" t="s">
        <v>354</v>
      </c>
      <c r="C173" s="3" t="s">
        <v>440</v>
      </c>
      <c r="D173" s="4" t="s">
        <v>441</v>
      </c>
      <c r="E173" s="4"/>
      <c r="F173" s="4" t="s">
        <v>15</v>
      </c>
      <c r="G173" s="1"/>
      <c r="H173" s="1">
        <v>1584000</v>
      </c>
      <c r="I173" s="2"/>
      <c r="J173" s="2"/>
      <c r="K173" s="2"/>
      <c r="L173" s="2"/>
      <c r="M173" s="8"/>
      <c r="N173" s="9"/>
      <c r="O173" s="12"/>
    </row>
    <row r="174" spans="1:15" s="11" customFormat="1" ht="54" customHeight="1" x14ac:dyDescent="0.15">
      <c r="A174" s="6" t="s">
        <v>442</v>
      </c>
      <c r="B174" s="4" t="s">
        <v>354</v>
      </c>
      <c r="C174" s="3" t="s">
        <v>440</v>
      </c>
      <c r="D174" s="4" t="s">
        <v>98</v>
      </c>
      <c r="E174" s="5" t="s">
        <v>63</v>
      </c>
      <c r="F174" s="4" t="s">
        <v>15</v>
      </c>
      <c r="G174" s="1">
        <v>27787100</v>
      </c>
      <c r="H174" s="1">
        <v>27787100</v>
      </c>
      <c r="I174" s="2">
        <v>1</v>
      </c>
      <c r="J174" s="2"/>
      <c r="K174" s="2"/>
      <c r="L174" s="2"/>
      <c r="M174" s="8"/>
      <c r="N174" s="9"/>
      <c r="O174" s="12"/>
    </row>
    <row r="175" spans="1:15" s="11" customFormat="1" ht="54" customHeight="1" x14ac:dyDescent="0.15">
      <c r="A175" s="6" t="s">
        <v>442</v>
      </c>
      <c r="B175" s="4" t="s">
        <v>354</v>
      </c>
      <c r="C175" s="3" t="s">
        <v>443</v>
      </c>
      <c r="D175" s="4" t="s">
        <v>444</v>
      </c>
      <c r="E175" s="5" t="s">
        <v>63</v>
      </c>
      <c r="F175" s="4" t="s">
        <v>15</v>
      </c>
      <c r="G175" s="1">
        <v>9203700</v>
      </c>
      <c r="H175" s="1">
        <v>9115480</v>
      </c>
      <c r="I175" s="2">
        <v>0.99</v>
      </c>
      <c r="J175" s="2"/>
      <c r="K175" s="2"/>
      <c r="L175" s="2"/>
      <c r="M175" s="8"/>
      <c r="N175" s="9"/>
      <c r="O175" s="12"/>
    </row>
    <row r="176" spans="1:15" s="11" customFormat="1" ht="54" customHeight="1" x14ac:dyDescent="0.15">
      <c r="A176" s="6" t="s">
        <v>445</v>
      </c>
      <c r="B176" s="4" t="s">
        <v>354</v>
      </c>
      <c r="C176" s="3" t="s">
        <v>443</v>
      </c>
      <c r="D176" s="4" t="s">
        <v>446</v>
      </c>
      <c r="E176" s="4"/>
      <c r="F176" s="4" t="s">
        <v>15</v>
      </c>
      <c r="G176" s="1">
        <v>13503600</v>
      </c>
      <c r="H176" s="1">
        <v>13099559</v>
      </c>
      <c r="I176" s="2">
        <v>0.97</v>
      </c>
      <c r="J176" s="2"/>
      <c r="K176" s="2"/>
      <c r="L176" s="2"/>
      <c r="M176" s="8"/>
      <c r="N176" s="9"/>
      <c r="O176" s="12"/>
    </row>
    <row r="177" spans="1:15" s="11" customFormat="1" ht="54" customHeight="1" x14ac:dyDescent="0.15">
      <c r="A177" s="6" t="s">
        <v>447</v>
      </c>
      <c r="B177" s="4" t="s">
        <v>354</v>
      </c>
      <c r="C177" s="3" t="s">
        <v>448</v>
      </c>
      <c r="D177" s="4" t="s">
        <v>449</v>
      </c>
      <c r="E177" s="4"/>
      <c r="F177" s="4" t="s">
        <v>15</v>
      </c>
      <c r="G177" s="1">
        <v>16394400</v>
      </c>
      <c r="H177" s="1">
        <v>14919300</v>
      </c>
      <c r="I177" s="2">
        <v>0.91</v>
      </c>
      <c r="J177" s="2"/>
      <c r="K177" s="2"/>
      <c r="L177" s="2"/>
      <c r="M177" s="8"/>
      <c r="N177" s="9"/>
      <c r="O177" s="12"/>
    </row>
    <row r="178" spans="1:15" s="11" customFormat="1" ht="54" customHeight="1" x14ac:dyDescent="0.15">
      <c r="A178" s="6" t="s">
        <v>450</v>
      </c>
      <c r="B178" s="4" t="s">
        <v>354</v>
      </c>
      <c r="C178" s="3" t="s">
        <v>451</v>
      </c>
      <c r="D178" s="4" t="s">
        <v>407</v>
      </c>
      <c r="E178" s="5" t="s">
        <v>44</v>
      </c>
      <c r="F178" s="4" t="s">
        <v>15</v>
      </c>
      <c r="G178" s="1">
        <v>5698000</v>
      </c>
      <c r="H178" s="1">
        <v>4399230</v>
      </c>
      <c r="I178" s="2">
        <v>0.77200000000000002</v>
      </c>
      <c r="J178" s="2"/>
      <c r="K178" s="2"/>
      <c r="L178" s="2"/>
      <c r="M178" s="8"/>
      <c r="N178" s="9"/>
      <c r="O178" s="12"/>
    </row>
    <row r="179" spans="1:15" s="11" customFormat="1" ht="54" customHeight="1" x14ac:dyDescent="0.15">
      <c r="A179" s="6" t="s">
        <v>445</v>
      </c>
      <c r="B179" s="4" t="s">
        <v>354</v>
      </c>
      <c r="C179" s="3" t="s">
        <v>452</v>
      </c>
      <c r="D179" s="4" t="s">
        <v>444</v>
      </c>
      <c r="E179" s="5" t="s">
        <v>63</v>
      </c>
      <c r="F179" s="4" t="s">
        <v>15</v>
      </c>
      <c r="G179" s="1">
        <v>8582200</v>
      </c>
      <c r="H179" s="1">
        <v>8470000</v>
      </c>
      <c r="I179" s="2">
        <v>0.98599999999999999</v>
      </c>
      <c r="J179" s="2"/>
      <c r="K179" s="2"/>
      <c r="L179" s="2"/>
      <c r="M179" s="8"/>
      <c r="N179" s="9"/>
      <c r="O179" s="12"/>
    </row>
    <row r="180" spans="1:15" s="11" customFormat="1" ht="54" customHeight="1" x14ac:dyDescent="0.15">
      <c r="A180" s="6" t="s">
        <v>453</v>
      </c>
      <c r="B180" s="4" t="s">
        <v>354</v>
      </c>
      <c r="C180" s="3" t="s">
        <v>454</v>
      </c>
      <c r="D180" s="4" t="s">
        <v>455</v>
      </c>
      <c r="E180" s="4"/>
      <c r="F180" s="4" t="s">
        <v>15</v>
      </c>
      <c r="G180" s="1">
        <v>9680000</v>
      </c>
      <c r="H180" s="1">
        <v>9680000</v>
      </c>
      <c r="I180" s="2">
        <v>1</v>
      </c>
      <c r="J180" s="2"/>
      <c r="K180" s="2"/>
      <c r="L180" s="2"/>
      <c r="M180" s="8"/>
      <c r="N180" s="9"/>
      <c r="O180" s="12"/>
    </row>
    <row r="181" spans="1:15" s="11" customFormat="1" ht="36.75" customHeight="1" x14ac:dyDescent="0.15">
      <c r="A181" s="6" t="s">
        <v>456</v>
      </c>
      <c r="B181" s="4" t="s">
        <v>354</v>
      </c>
      <c r="C181" s="3" t="s">
        <v>457</v>
      </c>
      <c r="D181" s="4" t="s">
        <v>184</v>
      </c>
      <c r="E181" s="27" t="s">
        <v>26</v>
      </c>
      <c r="F181" s="4" t="s">
        <v>15</v>
      </c>
      <c r="G181" s="1">
        <v>10900762</v>
      </c>
      <c r="H181" s="1">
        <v>10437230</v>
      </c>
      <c r="I181" s="2">
        <f>H181/G181</f>
        <v>0.9574771011421036</v>
      </c>
      <c r="J181" s="2"/>
      <c r="K181" s="2"/>
      <c r="L181" s="2"/>
      <c r="M181" s="8" t="s">
        <v>16</v>
      </c>
      <c r="N181" s="9"/>
      <c r="O181" s="10"/>
    </row>
    <row r="182" spans="1:15" s="11" customFormat="1" ht="36.75" customHeight="1" x14ac:dyDescent="0.15">
      <c r="A182" s="6" t="s">
        <v>456</v>
      </c>
      <c r="B182" s="4" t="s">
        <v>354</v>
      </c>
      <c r="C182" s="3" t="s">
        <v>457</v>
      </c>
      <c r="D182" s="4" t="s">
        <v>19</v>
      </c>
      <c r="E182" s="27" t="s">
        <v>25</v>
      </c>
      <c r="F182" s="4" t="s">
        <v>15</v>
      </c>
      <c r="G182" s="1">
        <v>53290681</v>
      </c>
      <c r="H182" s="1">
        <v>52037440</v>
      </c>
      <c r="I182" s="2">
        <f t="shared" ref="I182:I183" si="11">H182/G182</f>
        <v>0.97648292390934166</v>
      </c>
      <c r="J182" s="2"/>
      <c r="K182" s="2"/>
      <c r="L182" s="2"/>
      <c r="M182" s="8" t="s">
        <v>16</v>
      </c>
      <c r="N182" s="9"/>
      <c r="O182" s="12"/>
    </row>
    <row r="183" spans="1:15" s="11" customFormat="1" ht="36.75" customHeight="1" x14ac:dyDescent="0.15">
      <c r="A183" s="6" t="s">
        <v>458</v>
      </c>
      <c r="B183" s="4" t="s">
        <v>354</v>
      </c>
      <c r="C183" s="3" t="s">
        <v>457</v>
      </c>
      <c r="D183" s="4" t="s">
        <v>19</v>
      </c>
      <c r="E183" s="27" t="s">
        <v>25</v>
      </c>
      <c r="F183" s="4" t="s">
        <v>15</v>
      </c>
      <c r="G183" s="1">
        <v>5172978</v>
      </c>
      <c r="H183" s="1">
        <v>5052187</v>
      </c>
      <c r="I183" s="2">
        <f t="shared" si="11"/>
        <v>0.97664962039274095</v>
      </c>
      <c r="J183" s="2"/>
      <c r="K183" s="2"/>
      <c r="L183" s="2"/>
      <c r="M183" s="8" t="s">
        <v>22</v>
      </c>
      <c r="N183" s="9"/>
      <c r="O183" s="12"/>
    </row>
    <row r="184" spans="1:15" s="11" customFormat="1" ht="36.75" customHeight="1" x14ac:dyDescent="0.15">
      <c r="A184" s="6" t="s">
        <v>459</v>
      </c>
      <c r="B184" s="4" t="s">
        <v>354</v>
      </c>
      <c r="C184" s="3" t="s">
        <v>457</v>
      </c>
      <c r="D184" s="4" t="s">
        <v>506</v>
      </c>
      <c r="E184" s="4"/>
      <c r="F184" s="4" t="s">
        <v>15</v>
      </c>
      <c r="G184" s="1">
        <v>13229315</v>
      </c>
      <c r="H184" s="1">
        <v>11550000</v>
      </c>
      <c r="I184" s="2">
        <f>H184/G184</f>
        <v>0.87306107685847678</v>
      </c>
      <c r="J184" s="2"/>
      <c r="K184" s="2"/>
      <c r="L184" s="2"/>
      <c r="M184" s="8"/>
      <c r="N184" s="9"/>
      <c r="O184" s="12"/>
    </row>
    <row r="185" spans="1:15" s="11" customFormat="1" ht="36.75" customHeight="1" x14ac:dyDescent="0.15">
      <c r="A185" s="6" t="s">
        <v>460</v>
      </c>
      <c r="B185" s="4" t="s">
        <v>354</v>
      </c>
      <c r="C185" s="3" t="s">
        <v>457</v>
      </c>
      <c r="D185" s="4" t="s">
        <v>507</v>
      </c>
      <c r="E185" s="27" t="s">
        <v>309</v>
      </c>
      <c r="F185" s="4" t="s">
        <v>15</v>
      </c>
      <c r="G185" s="1">
        <v>4290000</v>
      </c>
      <c r="H185" s="1">
        <v>4290000</v>
      </c>
      <c r="I185" s="2">
        <f>H185/G185</f>
        <v>1</v>
      </c>
      <c r="J185" s="2"/>
      <c r="K185" s="2"/>
      <c r="L185" s="2"/>
      <c r="M185" s="8"/>
      <c r="N185" s="9"/>
      <c r="O185" s="12"/>
    </row>
    <row r="186" spans="1:15" s="11" customFormat="1" ht="36.75" customHeight="1" x14ac:dyDescent="0.15">
      <c r="A186" s="6" t="s">
        <v>461</v>
      </c>
      <c r="B186" s="4" t="s">
        <v>354</v>
      </c>
      <c r="C186" s="3" t="s">
        <v>457</v>
      </c>
      <c r="D186" s="4" t="s">
        <v>106</v>
      </c>
      <c r="E186" s="27" t="s">
        <v>33</v>
      </c>
      <c r="F186" s="4" t="s">
        <v>15</v>
      </c>
      <c r="G186" s="1">
        <v>36983100</v>
      </c>
      <c r="H186" s="1">
        <v>35200000</v>
      </c>
      <c r="I186" s="2">
        <v>0.95099999999999996</v>
      </c>
      <c r="J186" s="2"/>
      <c r="K186" s="2"/>
      <c r="L186" s="2"/>
      <c r="M186" s="8"/>
      <c r="N186" s="9"/>
      <c r="O186" s="12"/>
    </row>
    <row r="187" spans="1:15" s="11" customFormat="1" ht="36.75" customHeight="1" x14ac:dyDescent="0.15">
      <c r="A187" s="6" t="s">
        <v>462</v>
      </c>
      <c r="B187" s="4" t="s">
        <v>354</v>
      </c>
      <c r="C187" s="3" t="s">
        <v>457</v>
      </c>
      <c r="D187" s="4" t="s">
        <v>32</v>
      </c>
      <c r="E187" s="27" t="s">
        <v>33</v>
      </c>
      <c r="F187" s="4" t="s">
        <v>15</v>
      </c>
      <c r="G187" s="1">
        <v>72458100</v>
      </c>
      <c r="H187" s="1">
        <v>68090000</v>
      </c>
      <c r="I187" s="2">
        <v>0.93899999999999995</v>
      </c>
      <c r="J187" s="2"/>
      <c r="K187" s="2"/>
      <c r="L187" s="2"/>
      <c r="M187" s="8"/>
      <c r="N187" s="9"/>
      <c r="O187" s="12"/>
    </row>
    <row r="188" spans="1:15" s="11" customFormat="1" ht="36.75" customHeight="1" x14ac:dyDescent="0.15">
      <c r="A188" s="6" t="s">
        <v>463</v>
      </c>
      <c r="B188" s="4" t="s">
        <v>354</v>
      </c>
      <c r="C188" s="3" t="s">
        <v>457</v>
      </c>
      <c r="D188" s="4" t="s">
        <v>107</v>
      </c>
      <c r="E188" s="27" t="s">
        <v>35</v>
      </c>
      <c r="F188" s="4" t="s">
        <v>15</v>
      </c>
      <c r="G188" s="1">
        <v>2140600</v>
      </c>
      <c r="H188" s="1">
        <v>2140600</v>
      </c>
      <c r="I188" s="2">
        <v>1</v>
      </c>
      <c r="J188" s="2"/>
      <c r="K188" s="2"/>
      <c r="L188" s="2"/>
      <c r="M188" s="8"/>
      <c r="N188" s="9"/>
      <c r="O188" s="12"/>
    </row>
    <row r="189" spans="1:15" s="11" customFormat="1" ht="36.75" customHeight="1" x14ac:dyDescent="0.15">
      <c r="A189" s="6" t="s">
        <v>464</v>
      </c>
      <c r="B189" s="4" t="s">
        <v>354</v>
      </c>
      <c r="C189" s="3" t="s">
        <v>457</v>
      </c>
      <c r="D189" s="4" t="s">
        <v>32</v>
      </c>
      <c r="E189" s="27" t="s">
        <v>33</v>
      </c>
      <c r="F189" s="4" t="s">
        <v>15</v>
      </c>
      <c r="G189" s="1">
        <v>23100000</v>
      </c>
      <c r="H189" s="1">
        <v>22880000</v>
      </c>
      <c r="I189" s="2">
        <v>0.99</v>
      </c>
      <c r="J189" s="2"/>
      <c r="K189" s="2"/>
      <c r="L189" s="2"/>
      <c r="M189" s="8"/>
      <c r="N189" s="9"/>
      <c r="O189" s="12"/>
    </row>
    <row r="190" spans="1:15" s="11" customFormat="1" ht="36.75" customHeight="1" x14ac:dyDescent="0.15">
      <c r="A190" s="6" t="s">
        <v>465</v>
      </c>
      <c r="B190" s="4" t="s">
        <v>354</v>
      </c>
      <c r="C190" s="3" t="s">
        <v>457</v>
      </c>
      <c r="D190" s="4" t="s">
        <v>32</v>
      </c>
      <c r="E190" s="27" t="s">
        <v>33</v>
      </c>
      <c r="F190" s="4" t="s">
        <v>15</v>
      </c>
      <c r="G190" s="1">
        <v>24640000</v>
      </c>
      <c r="H190" s="1">
        <v>24530000</v>
      </c>
      <c r="I190" s="2">
        <v>0.995</v>
      </c>
      <c r="J190" s="2"/>
      <c r="K190" s="2"/>
      <c r="L190" s="2"/>
      <c r="M190" s="8"/>
      <c r="N190" s="9"/>
      <c r="O190" s="12"/>
    </row>
    <row r="191" spans="1:15" s="11" customFormat="1" ht="36.75" customHeight="1" x14ac:dyDescent="0.15">
      <c r="A191" s="6" t="s">
        <v>466</v>
      </c>
      <c r="B191" s="4" t="s">
        <v>354</v>
      </c>
      <c r="C191" s="3" t="s">
        <v>457</v>
      </c>
      <c r="D191" s="4" t="s">
        <v>104</v>
      </c>
      <c r="E191" s="27" t="s">
        <v>27</v>
      </c>
      <c r="F191" s="4" t="s">
        <v>15</v>
      </c>
      <c r="G191" s="1">
        <v>2260500</v>
      </c>
      <c r="H191" s="1">
        <v>2168100</v>
      </c>
      <c r="I191" s="2">
        <v>0.95899999999999996</v>
      </c>
      <c r="J191" s="2"/>
      <c r="K191" s="2"/>
      <c r="L191" s="2"/>
      <c r="M191" s="8"/>
      <c r="N191" s="9"/>
      <c r="O191" s="12"/>
    </row>
    <row r="192" spans="1:15" s="11" customFormat="1" ht="36.75" customHeight="1" x14ac:dyDescent="0.15">
      <c r="A192" s="6" t="s">
        <v>467</v>
      </c>
      <c r="B192" s="4" t="s">
        <v>354</v>
      </c>
      <c r="C192" s="3" t="s">
        <v>457</v>
      </c>
      <c r="D192" s="4" t="s">
        <v>34</v>
      </c>
      <c r="E192" s="27" t="s">
        <v>35</v>
      </c>
      <c r="F192" s="4" t="s">
        <v>15</v>
      </c>
      <c r="G192" s="1">
        <v>10906500</v>
      </c>
      <c r="H192" s="1">
        <v>10906500</v>
      </c>
      <c r="I192" s="2">
        <v>1</v>
      </c>
      <c r="J192" s="2"/>
      <c r="K192" s="2"/>
      <c r="L192" s="2"/>
      <c r="M192" s="8"/>
      <c r="N192" s="9"/>
      <c r="O192" s="12"/>
    </row>
    <row r="193" spans="1:15" s="11" customFormat="1" ht="36.75" customHeight="1" x14ac:dyDescent="0.15">
      <c r="A193" s="6" t="s">
        <v>468</v>
      </c>
      <c r="B193" s="4" t="s">
        <v>354</v>
      </c>
      <c r="C193" s="3" t="s">
        <v>457</v>
      </c>
      <c r="D193" s="4" t="s">
        <v>508</v>
      </c>
      <c r="E193" s="44" t="s">
        <v>108</v>
      </c>
      <c r="F193" s="4" t="s">
        <v>15</v>
      </c>
      <c r="G193" s="1">
        <v>6880500</v>
      </c>
      <c r="H193" s="1">
        <v>5082000</v>
      </c>
      <c r="I193" s="2">
        <v>0.73799999999999999</v>
      </c>
      <c r="J193" s="2"/>
      <c r="K193" s="2"/>
      <c r="L193" s="2"/>
      <c r="M193" s="8"/>
      <c r="N193" s="9"/>
      <c r="O193" s="12"/>
    </row>
    <row r="194" spans="1:15" s="11" customFormat="1" ht="36.75" customHeight="1" x14ac:dyDescent="0.15">
      <c r="A194" s="6" t="s">
        <v>469</v>
      </c>
      <c r="B194" s="4" t="s">
        <v>354</v>
      </c>
      <c r="C194" s="3" t="s">
        <v>457</v>
      </c>
      <c r="D194" s="4" t="s">
        <v>509</v>
      </c>
      <c r="E194" s="34" t="s">
        <v>510</v>
      </c>
      <c r="F194" s="4" t="s">
        <v>15</v>
      </c>
      <c r="G194" s="1">
        <v>2719200</v>
      </c>
      <c r="H194" s="1">
        <v>2387000</v>
      </c>
      <c r="I194" s="2">
        <v>0.877</v>
      </c>
      <c r="J194" s="2"/>
      <c r="K194" s="2"/>
      <c r="L194" s="2"/>
      <c r="M194" s="8"/>
      <c r="N194" s="9"/>
      <c r="O194" s="12"/>
    </row>
    <row r="195" spans="1:15" s="11" customFormat="1" ht="36.75" customHeight="1" x14ac:dyDescent="0.15">
      <c r="A195" s="6" t="s">
        <v>470</v>
      </c>
      <c r="B195" s="4" t="s">
        <v>354</v>
      </c>
      <c r="C195" s="3" t="s">
        <v>457</v>
      </c>
      <c r="D195" s="4" t="s">
        <v>109</v>
      </c>
      <c r="E195" s="27" t="s">
        <v>110</v>
      </c>
      <c r="F195" s="4" t="s">
        <v>15</v>
      </c>
      <c r="G195" s="1">
        <v>2959000</v>
      </c>
      <c r="H195" s="1">
        <v>2959000</v>
      </c>
      <c r="I195" s="2">
        <v>1</v>
      </c>
      <c r="J195" s="2"/>
      <c r="K195" s="2"/>
      <c r="L195" s="2"/>
      <c r="M195" s="8"/>
      <c r="N195" s="9"/>
      <c r="O195" s="12"/>
    </row>
    <row r="196" spans="1:15" s="11" customFormat="1" ht="36.75" customHeight="1" x14ac:dyDescent="0.15">
      <c r="A196" s="6" t="s">
        <v>471</v>
      </c>
      <c r="B196" s="4" t="s">
        <v>354</v>
      </c>
      <c r="C196" s="3" t="s">
        <v>457</v>
      </c>
      <c r="D196" s="4" t="s">
        <v>31</v>
      </c>
      <c r="E196" s="33" t="s">
        <v>29</v>
      </c>
      <c r="F196" s="4" t="s">
        <v>15</v>
      </c>
      <c r="G196" s="1">
        <v>12498694</v>
      </c>
      <c r="H196" s="1">
        <v>11912373</v>
      </c>
      <c r="I196" s="2">
        <f t="shared" ref="I196:I211" si="12">H196/G196</f>
        <v>0.95308941878247444</v>
      </c>
      <c r="J196" s="2"/>
      <c r="K196" s="2"/>
      <c r="L196" s="2"/>
      <c r="M196" s="8" t="s">
        <v>22</v>
      </c>
      <c r="N196" s="9"/>
      <c r="O196" s="12"/>
    </row>
    <row r="197" spans="1:15" s="11" customFormat="1" ht="36.75" customHeight="1" x14ac:dyDescent="0.15">
      <c r="A197" s="6" t="s">
        <v>471</v>
      </c>
      <c r="B197" s="4" t="s">
        <v>354</v>
      </c>
      <c r="C197" s="3" t="s">
        <v>457</v>
      </c>
      <c r="D197" s="4" t="s">
        <v>54</v>
      </c>
      <c r="E197" s="33" t="s">
        <v>55</v>
      </c>
      <c r="F197" s="4" t="s">
        <v>15</v>
      </c>
      <c r="G197" s="1">
        <v>5079800</v>
      </c>
      <c r="H197" s="1">
        <v>4820321</v>
      </c>
      <c r="I197" s="2">
        <f t="shared" si="12"/>
        <v>0.94891944564746644</v>
      </c>
      <c r="J197" s="2"/>
      <c r="K197" s="2"/>
      <c r="L197" s="2"/>
      <c r="M197" s="8" t="s">
        <v>22</v>
      </c>
      <c r="N197" s="9"/>
      <c r="O197" s="12"/>
    </row>
    <row r="198" spans="1:15" s="11" customFormat="1" ht="36.75" customHeight="1" x14ac:dyDescent="0.15">
      <c r="A198" s="6" t="s">
        <v>472</v>
      </c>
      <c r="B198" s="4" t="s">
        <v>354</v>
      </c>
      <c r="C198" s="3" t="s">
        <v>457</v>
      </c>
      <c r="D198" s="4" t="s">
        <v>473</v>
      </c>
      <c r="E198" s="27" t="s">
        <v>36</v>
      </c>
      <c r="F198" s="4" t="s">
        <v>15</v>
      </c>
      <c r="G198" s="1">
        <v>2708640</v>
      </c>
      <c r="H198" s="1">
        <v>2637360</v>
      </c>
      <c r="I198" s="2">
        <f t="shared" si="12"/>
        <v>0.97368421052631582</v>
      </c>
      <c r="J198" s="2"/>
      <c r="K198" s="2"/>
      <c r="L198" s="2"/>
      <c r="M198" s="8" t="s">
        <v>22</v>
      </c>
      <c r="N198" s="9"/>
      <c r="O198" s="12"/>
    </row>
    <row r="199" spans="1:15" s="11" customFormat="1" ht="36.75" customHeight="1" x14ac:dyDescent="0.15">
      <c r="A199" s="6" t="s">
        <v>474</v>
      </c>
      <c r="B199" s="4" t="s">
        <v>354</v>
      </c>
      <c r="C199" s="3" t="s">
        <v>457</v>
      </c>
      <c r="D199" s="4" t="s">
        <v>111</v>
      </c>
      <c r="E199" s="34" t="s">
        <v>112</v>
      </c>
      <c r="F199" s="4" t="s">
        <v>15</v>
      </c>
      <c r="G199" s="1">
        <v>11418000</v>
      </c>
      <c r="H199" s="1">
        <v>11418000</v>
      </c>
      <c r="I199" s="2">
        <f t="shared" si="12"/>
        <v>1</v>
      </c>
      <c r="J199" s="2"/>
      <c r="K199" s="2"/>
      <c r="L199" s="2"/>
      <c r="M199" s="8"/>
      <c r="N199" s="9"/>
      <c r="O199" s="12"/>
    </row>
    <row r="200" spans="1:15" s="11" customFormat="1" ht="36.75" customHeight="1" x14ac:dyDescent="0.15">
      <c r="A200" s="6" t="s">
        <v>475</v>
      </c>
      <c r="B200" s="4" t="s">
        <v>354</v>
      </c>
      <c r="C200" s="3" t="s">
        <v>457</v>
      </c>
      <c r="D200" s="4" t="s">
        <v>71</v>
      </c>
      <c r="E200" s="4"/>
      <c r="F200" s="4" t="s">
        <v>15</v>
      </c>
      <c r="G200" s="1">
        <v>3415041</v>
      </c>
      <c r="H200" s="1">
        <v>3322132</v>
      </c>
      <c r="I200" s="2">
        <f t="shared" si="12"/>
        <v>0.97279417728806183</v>
      </c>
      <c r="J200" s="2"/>
      <c r="K200" s="2"/>
      <c r="L200" s="2"/>
      <c r="M200" s="8" t="s">
        <v>22</v>
      </c>
      <c r="N200" s="9"/>
      <c r="O200" s="12"/>
    </row>
    <row r="201" spans="1:15" s="11" customFormat="1" ht="36.75" customHeight="1" x14ac:dyDescent="0.15">
      <c r="A201" s="6" t="s">
        <v>476</v>
      </c>
      <c r="B201" s="4" t="s">
        <v>354</v>
      </c>
      <c r="C201" s="3" t="s">
        <v>457</v>
      </c>
      <c r="D201" s="4" t="s">
        <v>511</v>
      </c>
      <c r="E201" s="27" t="s">
        <v>512</v>
      </c>
      <c r="F201" s="4" t="s">
        <v>15</v>
      </c>
      <c r="G201" s="1">
        <v>6798000</v>
      </c>
      <c r="H201" s="1">
        <v>6028000</v>
      </c>
      <c r="I201" s="2">
        <f t="shared" si="12"/>
        <v>0.88673139158576053</v>
      </c>
      <c r="J201" s="2"/>
      <c r="K201" s="2"/>
      <c r="L201" s="2"/>
      <c r="M201" s="8" t="s">
        <v>22</v>
      </c>
      <c r="N201" s="9"/>
      <c r="O201" s="12"/>
    </row>
    <row r="202" spans="1:15" s="11" customFormat="1" ht="36.75" customHeight="1" x14ac:dyDescent="0.15">
      <c r="A202" s="6" t="s">
        <v>477</v>
      </c>
      <c r="B202" s="4" t="s">
        <v>354</v>
      </c>
      <c r="C202" s="3" t="s">
        <v>457</v>
      </c>
      <c r="D202" s="4" t="s">
        <v>37</v>
      </c>
      <c r="E202" s="27" t="s">
        <v>38</v>
      </c>
      <c r="F202" s="4" t="s">
        <v>15</v>
      </c>
      <c r="G202" s="1">
        <v>4731100</v>
      </c>
      <c r="H202" s="1">
        <v>4290000</v>
      </c>
      <c r="I202" s="2">
        <f t="shared" si="12"/>
        <v>0.90676586840269702</v>
      </c>
      <c r="J202" s="2"/>
      <c r="K202" s="2"/>
      <c r="L202" s="2"/>
      <c r="M202" s="8"/>
      <c r="N202" s="9"/>
      <c r="O202" s="12"/>
    </row>
    <row r="203" spans="1:15" s="11" customFormat="1" ht="36.75" customHeight="1" x14ac:dyDescent="0.15">
      <c r="A203" s="6" t="s">
        <v>478</v>
      </c>
      <c r="B203" s="4" t="s">
        <v>354</v>
      </c>
      <c r="C203" s="3" t="s">
        <v>457</v>
      </c>
      <c r="D203" s="4" t="s">
        <v>113</v>
      </c>
      <c r="E203" s="27" t="s">
        <v>39</v>
      </c>
      <c r="F203" s="4" t="s">
        <v>15</v>
      </c>
      <c r="G203" s="1">
        <v>28644000</v>
      </c>
      <c r="H203" s="1">
        <v>28578000</v>
      </c>
      <c r="I203" s="2">
        <f t="shared" si="12"/>
        <v>0.99769585253456217</v>
      </c>
      <c r="J203" s="2"/>
      <c r="K203" s="2"/>
      <c r="L203" s="2"/>
      <c r="M203" s="8"/>
      <c r="N203" s="9"/>
      <c r="O203" s="12"/>
    </row>
    <row r="204" spans="1:15" s="11" customFormat="1" ht="36.75" customHeight="1" x14ac:dyDescent="0.15">
      <c r="A204" s="6" t="s">
        <v>479</v>
      </c>
      <c r="B204" s="4" t="s">
        <v>354</v>
      </c>
      <c r="C204" s="3" t="s">
        <v>457</v>
      </c>
      <c r="D204" s="4" t="s">
        <v>37</v>
      </c>
      <c r="E204" s="27" t="s">
        <v>38</v>
      </c>
      <c r="F204" s="4" t="s">
        <v>15</v>
      </c>
      <c r="G204" s="1">
        <v>11398200</v>
      </c>
      <c r="H204" s="1">
        <v>9770508</v>
      </c>
      <c r="I204" s="2">
        <f t="shared" si="12"/>
        <v>0.85719745222929933</v>
      </c>
      <c r="J204" s="2"/>
      <c r="K204" s="2"/>
      <c r="L204" s="2"/>
      <c r="M204" s="8"/>
      <c r="N204" s="9"/>
      <c r="O204" s="12"/>
    </row>
    <row r="205" spans="1:15" s="11" customFormat="1" ht="36.75" customHeight="1" x14ac:dyDescent="0.15">
      <c r="A205" s="6" t="s">
        <v>480</v>
      </c>
      <c r="B205" s="4" t="s">
        <v>354</v>
      </c>
      <c r="C205" s="3" t="s">
        <v>457</v>
      </c>
      <c r="D205" s="4" t="s">
        <v>37</v>
      </c>
      <c r="E205" s="27" t="s">
        <v>38</v>
      </c>
      <c r="F205" s="4" t="s">
        <v>15</v>
      </c>
      <c r="G205" s="1">
        <v>10828400</v>
      </c>
      <c r="H205" s="1">
        <v>9721800</v>
      </c>
      <c r="I205" s="2">
        <f t="shared" si="12"/>
        <v>0.8978057700121902</v>
      </c>
      <c r="J205" s="2"/>
      <c r="K205" s="2"/>
      <c r="L205" s="2"/>
      <c r="M205" s="8"/>
      <c r="N205" s="9"/>
      <c r="O205" s="12"/>
    </row>
    <row r="206" spans="1:15" s="11" customFormat="1" ht="36.75" customHeight="1" x14ac:dyDescent="0.15">
      <c r="A206" s="6" t="s">
        <v>481</v>
      </c>
      <c r="B206" s="4" t="s">
        <v>354</v>
      </c>
      <c r="C206" s="3" t="s">
        <v>457</v>
      </c>
      <c r="D206" s="4" t="s">
        <v>513</v>
      </c>
      <c r="E206" s="33" t="s">
        <v>514</v>
      </c>
      <c r="F206" s="4" t="s">
        <v>15</v>
      </c>
      <c r="G206" s="1">
        <v>4818000</v>
      </c>
      <c r="H206" s="1">
        <v>4807000</v>
      </c>
      <c r="I206" s="2">
        <f t="shared" si="12"/>
        <v>0.99771689497716898</v>
      </c>
      <c r="J206" s="2"/>
      <c r="K206" s="2"/>
      <c r="L206" s="2"/>
      <c r="M206" s="8"/>
      <c r="N206" s="9"/>
      <c r="O206" s="12"/>
    </row>
    <row r="207" spans="1:15" s="11" customFormat="1" ht="36.75" customHeight="1" x14ac:dyDescent="0.15">
      <c r="A207" s="6" t="s">
        <v>482</v>
      </c>
      <c r="B207" s="4" t="s">
        <v>354</v>
      </c>
      <c r="C207" s="3" t="s">
        <v>457</v>
      </c>
      <c r="D207" s="4" t="s">
        <v>114</v>
      </c>
      <c r="E207" s="27" t="s">
        <v>53</v>
      </c>
      <c r="F207" s="4" t="s">
        <v>15</v>
      </c>
      <c r="G207" s="1">
        <v>4114000</v>
      </c>
      <c r="H207" s="1">
        <v>4114000</v>
      </c>
      <c r="I207" s="2">
        <f t="shared" si="12"/>
        <v>1</v>
      </c>
      <c r="J207" s="2"/>
      <c r="K207" s="2"/>
      <c r="L207" s="2"/>
      <c r="M207" s="8" t="s">
        <v>22</v>
      </c>
      <c r="N207" s="9"/>
      <c r="O207" s="12"/>
    </row>
    <row r="208" spans="1:15" s="11" customFormat="1" ht="36.75" customHeight="1" x14ac:dyDescent="0.15">
      <c r="A208" s="6" t="s">
        <v>483</v>
      </c>
      <c r="B208" s="4" t="s">
        <v>354</v>
      </c>
      <c r="C208" s="3" t="s">
        <v>457</v>
      </c>
      <c r="D208" s="4" t="s">
        <v>515</v>
      </c>
      <c r="E208" s="4"/>
      <c r="F208" s="4" t="s">
        <v>15</v>
      </c>
      <c r="G208" s="1">
        <v>2970000</v>
      </c>
      <c r="H208" s="1">
        <v>2299000</v>
      </c>
      <c r="I208" s="2">
        <f t="shared" si="12"/>
        <v>0.77407407407407403</v>
      </c>
      <c r="J208" s="2"/>
      <c r="K208" s="2"/>
      <c r="L208" s="2"/>
      <c r="M208" s="8"/>
      <c r="N208" s="9"/>
      <c r="O208" s="12"/>
    </row>
    <row r="209" spans="1:15" s="11" customFormat="1" ht="36.75" customHeight="1" x14ac:dyDescent="0.15">
      <c r="A209" s="6" t="s">
        <v>484</v>
      </c>
      <c r="B209" s="4" t="s">
        <v>354</v>
      </c>
      <c r="C209" s="3" t="s">
        <v>457</v>
      </c>
      <c r="D209" s="4" t="s">
        <v>516</v>
      </c>
      <c r="E209" s="27" t="s">
        <v>517</v>
      </c>
      <c r="F209" s="4" t="s">
        <v>15</v>
      </c>
      <c r="G209" s="1">
        <v>3125430</v>
      </c>
      <c r="H209" s="1">
        <v>3125430</v>
      </c>
      <c r="I209" s="2">
        <f t="shared" ref="I209:I210" si="13">ROUNDDOWN(H209/G209,3)</f>
        <v>1</v>
      </c>
      <c r="J209" s="2"/>
      <c r="K209" s="2"/>
      <c r="L209" s="2"/>
      <c r="M209" s="8" t="s">
        <v>22</v>
      </c>
      <c r="N209" s="9"/>
      <c r="O209" s="12"/>
    </row>
    <row r="210" spans="1:15" s="11" customFormat="1" ht="36.75" customHeight="1" x14ac:dyDescent="0.15">
      <c r="A210" s="6" t="s">
        <v>485</v>
      </c>
      <c r="B210" s="4" t="s">
        <v>354</v>
      </c>
      <c r="C210" s="3" t="s">
        <v>457</v>
      </c>
      <c r="D210" s="4" t="s">
        <v>486</v>
      </c>
      <c r="E210" s="4"/>
      <c r="F210" s="4" t="s">
        <v>15</v>
      </c>
      <c r="G210" s="1">
        <v>8398775</v>
      </c>
      <c r="H210" s="1">
        <v>8367397</v>
      </c>
      <c r="I210" s="2">
        <f t="shared" si="13"/>
        <v>0.996</v>
      </c>
      <c r="J210" s="2"/>
      <c r="K210" s="2"/>
      <c r="L210" s="2"/>
      <c r="M210" s="8" t="s">
        <v>22</v>
      </c>
      <c r="N210" s="9"/>
      <c r="O210" s="12"/>
    </row>
    <row r="211" spans="1:15" s="11" customFormat="1" ht="36.75" customHeight="1" x14ac:dyDescent="0.15">
      <c r="A211" s="6" t="s">
        <v>487</v>
      </c>
      <c r="B211" s="4" t="s">
        <v>354</v>
      </c>
      <c r="C211" s="3" t="s">
        <v>457</v>
      </c>
      <c r="D211" s="4" t="s">
        <v>115</v>
      </c>
      <c r="E211" s="27" t="s">
        <v>40</v>
      </c>
      <c r="F211" s="4" t="s">
        <v>15</v>
      </c>
      <c r="G211" s="1">
        <v>6160000</v>
      </c>
      <c r="H211" s="1">
        <v>6098400</v>
      </c>
      <c r="I211" s="2">
        <f t="shared" si="12"/>
        <v>0.99</v>
      </c>
      <c r="J211" s="2"/>
      <c r="K211" s="2"/>
      <c r="L211" s="2"/>
      <c r="M211" s="8" t="s">
        <v>22</v>
      </c>
      <c r="N211" s="9"/>
      <c r="O211" s="12"/>
    </row>
    <row r="212" spans="1:15" s="11" customFormat="1" ht="36.75" customHeight="1" x14ac:dyDescent="0.15">
      <c r="A212" s="6" t="s">
        <v>488</v>
      </c>
      <c r="B212" s="4" t="s">
        <v>354</v>
      </c>
      <c r="C212" s="3" t="s">
        <v>457</v>
      </c>
      <c r="D212" s="4" t="s">
        <v>489</v>
      </c>
      <c r="E212" s="27" t="s">
        <v>72</v>
      </c>
      <c r="F212" s="4" t="s">
        <v>15</v>
      </c>
      <c r="G212" s="1">
        <v>5010640</v>
      </c>
      <c r="H212" s="1">
        <v>4422817</v>
      </c>
      <c r="I212" s="2">
        <f t="shared" ref="I212:I214" si="14">ROUNDDOWN(H212/G212,3)</f>
        <v>0.88200000000000001</v>
      </c>
      <c r="J212" s="2"/>
      <c r="K212" s="2"/>
      <c r="L212" s="2"/>
      <c r="M212" s="8" t="s">
        <v>22</v>
      </c>
      <c r="N212" s="9"/>
      <c r="O212" s="12"/>
    </row>
    <row r="213" spans="1:15" s="11" customFormat="1" ht="36.75" customHeight="1" x14ac:dyDescent="0.15">
      <c r="A213" s="6" t="s">
        <v>488</v>
      </c>
      <c r="B213" s="4" t="s">
        <v>354</v>
      </c>
      <c r="C213" s="3" t="s">
        <v>457</v>
      </c>
      <c r="D213" s="4" t="s">
        <v>489</v>
      </c>
      <c r="E213" s="27" t="s">
        <v>72</v>
      </c>
      <c r="F213" s="4" t="s">
        <v>15</v>
      </c>
      <c r="G213" s="1">
        <v>29550938</v>
      </c>
      <c r="H213" s="1">
        <v>29537743</v>
      </c>
      <c r="I213" s="2">
        <f t="shared" si="14"/>
        <v>0.999</v>
      </c>
      <c r="J213" s="2"/>
      <c r="K213" s="2"/>
      <c r="L213" s="2"/>
      <c r="M213" s="8" t="s">
        <v>22</v>
      </c>
      <c r="N213" s="9"/>
      <c r="O213" s="12"/>
    </row>
    <row r="214" spans="1:15" s="11" customFormat="1" ht="36.75" customHeight="1" x14ac:dyDescent="0.15">
      <c r="A214" s="6" t="s">
        <v>488</v>
      </c>
      <c r="B214" s="4" t="s">
        <v>354</v>
      </c>
      <c r="C214" s="3" t="s">
        <v>457</v>
      </c>
      <c r="D214" s="4" t="s">
        <v>489</v>
      </c>
      <c r="E214" s="27" t="s">
        <v>72</v>
      </c>
      <c r="F214" s="4" t="s">
        <v>15</v>
      </c>
      <c r="G214" s="1">
        <v>11561017</v>
      </c>
      <c r="H214" s="1">
        <v>11010396</v>
      </c>
      <c r="I214" s="2">
        <f t="shared" si="14"/>
        <v>0.95199999999999996</v>
      </c>
      <c r="J214" s="2"/>
      <c r="K214" s="2"/>
      <c r="L214" s="2"/>
      <c r="M214" s="8" t="s">
        <v>22</v>
      </c>
      <c r="N214" s="9"/>
      <c r="O214" s="12"/>
    </row>
    <row r="215" spans="1:15" s="11" customFormat="1" ht="36.75" customHeight="1" x14ac:dyDescent="0.15">
      <c r="A215" s="6" t="s">
        <v>488</v>
      </c>
      <c r="B215" s="4" t="s">
        <v>354</v>
      </c>
      <c r="C215" s="3" t="s">
        <v>457</v>
      </c>
      <c r="D215" s="4" t="s">
        <v>117</v>
      </c>
      <c r="E215" s="27" t="s">
        <v>72</v>
      </c>
      <c r="F215" s="4" t="s">
        <v>15</v>
      </c>
      <c r="G215" s="1">
        <v>5410223</v>
      </c>
      <c r="H215" s="1">
        <v>5408155</v>
      </c>
      <c r="I215" s="2">
        <f>ROUNDDOWN(H215/G215,3)</f>
        <v>0.999</v>
      </c>
      <c r="J215" s="2"/>
      <c r="K215" s="2"/>
      <c r="L215" s="2"/>
      <c r="M215" s="8" t="s">
        <v>22</v>
      </c>
      <c r="N215" s="9"/>
      <c r="O215" s="12"/>
    </row>
    <row r="216" spans="1:15" s="11" customFormat="1" ht="36.75" customHeight="1" x14ac:dyDescent="0.15">
      <c r="A216" s="6" t="s">
        <v>488</v>
      </c>
      <c r="B216" s="4" t="s">
        <v>354</v>
      </c>
      <c r="C216" s="3" t="s">
        <v>457</v>
      </c>
      <c r="D216" s="4" t="s">
        <v>490</v>
      </c>
      <c r="E216" s="4"/>
      <c r="F216" s="4" t="s">
        <v>15</v>
      </c>
      <c r="G216" s="1">
        <v>74993783</v>
      </c>
      <c r="H216" s="1">
        <v>71767119</v>
      </c>
      <c r="I216" s="2">
        <f t="shared" ref="I216:I218" si="15">ROUNDDOWN(H216/G216,3)</f>
        <v>0.95599999999999996</v>
      </c>
      <c r="J216" s="2"/>
      <c r="K216" s="2"/>
      <c r="L216" s="2"/>
      <c r="M216" s="8" t="s">
        <v>22</v>
      </c>
      <c r="N216" s="9"/>
      <c r="O216" s="12"/>
    </row>
    <row r="217" spans="1:15" s="11" customFormat="1" ht="36.75" customHeight="1" x14ac:dyDescent="0.15">
      <c r="A217" s="6" t="s">
        <v>488</v>
      </c>
      <c r="B217" s="4" t="s">
        <v>354</v>
      </c>
      <c r="C217" s="3" t="s">
        <v>457</v>
      </c>
      <c r="D217" s="4" t="s">
        <v>490</v>
      </c>
      <c r="E217" s="4"/>
      <c r="F217" s="4" t="s">
        <v>15</v>
      </c>
      <c r="G217" s="1">
        <v>55869895</v>
      </c>
      <c r="H217" s="1">
        <v>53081013</v>
      </c>
      <c r="I217" s="2">
        <f t="shared" si="15"/>
        <v>0.95</v>
      </c>
      <c r="J217" s="2"/>
      <c r="K217" s="2"/>
      <c r="L217" s="2"/>
      <c r="M217" s="8" t="s">
        <v>22</v>
      </c>
      <c r="N217" s="9"/>
      <c r="O217" s="12"/>
    </row>
    <row r="218" spans="1:15" s="11" customFormat="1" ht="36.75" customHeight="1" x14ac:dyDescent="0.15">
      <c r="A218" s="6" t="s">
        <v>116</v>
      </c>
      <c r="B218" s="4" t="s">
        <v>354</v>
      </c>
      <c r="C218" s="3" t="s">
        <v>457</v>
      </c>
      <c r="D218" s="4" t="s">
        <v>490</v>
      </c>
      <c r="E218" s="4"/>
      <c r="F218" s="4" t="s">
        <v>15</v>
      </c>
      <c r="G218" s="1">
        <v>51113202</v>
      </c>
      <c r="H218" s="1">
        <v>49030842</v>
      </c>
      <c r="I218" s="2">
        <f t="shared" si="15"/>
        <v>0.95899999999999996</v>
      </c>
      <c r="J218" s="2"/>
      <c r="K218" s="2"/>
      <c r="L218" s="2"/>
      <c r="M218" s="8" t="s">
        <v>22</v>
      </c>
      <c r="N218" s="9"/>
      <c r="O218" s="12"/>
    </row>
    <row r="219" spans="1:15" s="11" customFormat="1" ht="36.75" customHeight="1" x14ac:dyDescent="0.15">
      <c r="A219" s="6" t="s">
        <v>491</v>
      </c>
      <c r="B219" s="4" t="s">
        <v>354</v>
      </c>
      <c r="C219" s="3" t="s">
        <v>457</v>
      </c>
      <c r="D219" s="4" t="s">
        <v>118</v>
      </c>
      <c r="E219" s="27" t="s">
        <v>119</v>
      </c>
      <c r="F219" s="4" t="s">
        <v>15</v>
      </c>
      <c r="G219" s="1">
        <v>3649800</v>
      </c>
      <c r="H219" s="1">
        <v>3266560</v>
      </c>
      <c r="I219" s="2">
        <v>0.89400000000000002</v>
      </c>
      <c r="J219" s="2"/>
      <c r="K219" s="2"/>
      <c r="L219" s="2"/>
      <c r="M219" s="8"/>
      <c r="N219" s="9"/>
      <c r="O219" s="12"/>
    </row>
    <row r="220" spans="1:15" s="11" customFormat="1" ht="36.75" customHeight="1" x14ac:dyDescent="0.15">
      <c r="A220" s="6" t="s">
        <v>492</v>
      </c>
      <c r="B220" s="4" t="s">
        <v>354</v>
      </c>
      <c r="C220" s="3" t="s">
        <v>457</v>
      </c>
      <c r="D220" s="4" t="s">
        <v>120</v>
      </c>
      <c r="E220" s="27" t="s">
        <v>41</v>
      </c>
      <c r="F220" s="4" t="s">
        <v>15</v>
      </c>
      <c r="G220" s="1">
        <v>7058197</v>
      </c>
      <c r="H220" s="1">
        <v>7008320</v>
      </c>
      <c r="I220" s="2">
        <f>H220/G220</f>
        <v>0.9929334644527491</v>
      </c>
      <c r="J220" s="2"/>
      <c r="K220" s="2"/>
      <c r="L220" s="2"/>
      <c r="M220" s="8"/>
      <c r="N220" s="9"/>
      <c r="O220" s="12"/>
    </row>
    <row r="221" spans="1:15" s="11" customFormat="1" ht="36.75" customHeight="1" x14ac:dyDescent="0.15">
      <c r="A221" s="6" t="s">
        <v>493</v>
      </c>
      <c r="B221" s="4" t="s">
        <v>354</v>
      </c>
      <c r="C221" s="3" t="s">
        <v>457</v>
      </c>
      <c r="D221" s="4" t="s">
        <v>518</v>
      </c>
      <c r="E221" s="27" t="s">
        <v>519</v>
      </c>
      <c r="F221" s="4" t="s">
        <v>15</v>
      </c>
      <c r="G221" s="1">
        <v>8085000</v>
      </c>
      <c r="H221" s="1">
        <v>8085000</v>
      </c>
      <c r="I221" s="2">
        <v>1</v>
      </c>
      <c r="J221" s="2"/>
      <c r="K221" s="2"/>
      <c r="L221" s="2"/>
      <c r="M221" s="8"/>
      <c r="N221" s="9"/>
      <c r="O221" s="12"/>
    </row>
    <row r="222" spans="1:15" s="11" customFormat="1" ht="36.75" customHeight="1" x14ac:dyDescent="0.15">
      <c r="A222" s="6" t="s">
        <v>494</v>
      </c>
      <c r="B222" s="4"/>
      <c r="C222" s="3"/>
      <c r="D222" s="4"/>
      <c r="E222" s="4"/>
      <c r="F222" s="4" t="s">
        <v>17</v>
      </c>
      <c r="G222" s="1"/>
      <c r="H222" s="1">
        <v>5500000</v>
      </c>
      <c r="I222" s="2"/>
      <c r="J222" s="2"/>
      <c r="K222" s="2"/>
      <c r="L222" s="2"/>
      <c r="M222" s="8"/>
      <c r="N222" s="9"/>
      <c r="O222" s="12"/>
    </row>
    <row r="223" spans="1:15" s="11" customFormat="1" ht="36.75" customHeight="1" x14ac:dyDescent="0.15">
      <c r="A223" s="6" t="s">
        <v>495</v>
      </c>
      <c r="B223" s="4"/>
      <c r="C223" s="3"/>
      <c r="D223" s="4"/>
      <c r="E223" s="4"/>
      <c r="F223" s="4" t="s">
        <v>17</v>
      </c>
      <c r="G223" s="1"/>
      <c r="H223" s="1">
        <v>4059000</v>
      </c>
      <c r="I223" s="2"/>
      <c r="J223" s="2"/>
      <c r="K223" s="2"/>
      <c r="L223" s="2"/>
      <c r="M223" s="8"/>
      <c r="N223" s="9"/>
      <c r="O223" s="12"/>
    </row>
    <row r="224" spans="1:15" s="11" customFormat="1" ht="36.75" customHeight="1" x14ac:dyDescent="0.15">
      <c r="A224" s="6" t="s">
        <v>496</v>
      </c>
      <c r="B224" s="4"/>
      <c r="C224" s="3"/>
      <c r="D224" s="4"/>
      <c r="E224" s="4"/>
      <c r="F224" s="4" t="s">
        <v>17</v>
      </c>
      <c r="G224" s="1"/>
      <c r="H224" s="1">
        <v>12210000</v>
      </c>
      <c r="I224" s="2"/>
      <c r="J224" s="2"/>
      <c r="K224" s="2"/>
      <c r="L224" s="2"/>
      <c r="M224" s="8"/>
      <c r="N224" s="9"/>
      <c r="O224" s="12"/>
    </row>
    <row r="225" spans="1:15" s="11" customFormat="1" ht="36.75" customHeight="1" x14ac:dyDescent="0.15">
      <c r="A225" s="6" t="s">
        <v>497</v>
      </c>
      <c r="B225" s="4"/>
      <c r="C225" s="3"/>
      <c r="D225" s="4"/>
      <c r="E225" s="4"/>
      <c r="F225" s="4" t="s">
        <v>17</v>
      </c>
      <c r="G225" s="1">
        <v>6008200</v>
      </c>
      <c r="H225" s="1">
        <v>5995000</v>
      </c>
      <c r="I225" s="2">
        <v>0.997</v>
      </c>
      <c r="J225" s="2"/>
      <c r="K225" s="2"/>
      <c r="L225" s="2"/>
      <c r="M225" s="8"/>
      <c r="N225" s="9"/>
      <c r="O225" s="12"/>
    </row>
    <row r="226" spans="1:15" s="11" customFormat="1" ht="36.75" customHeight="1" x14ac:dyDescent="0.15">
      <c r="A226" s="6" t="s">
        <v>498</v>
      </c>
      <c r="B226" s="4"/>
      <c r="C226" s="3"/>
      <c r="D226" s="4"/>
      <c r="E226" s="4"/>
      <c r="F226" s="4" t="s">
        <v>17</v>
      </c>
      <c r="G226" s="1">
        <v>6444900</v>
      </c>
      <c r="H226" s="1">
        <v>6435000</v>
      </c>
      <c r="I226" s="2">
        <v>0.998</v>
      </c>
      <c r="J226" s="2"/>
      <c r="K226" s="2"/>
      <c r="L226" s="2"/>
      <c r="M226" s="8"/>
      <c r="N226" s="9"/>
      <c r="O226" s="12"/>
    </row>
    <row r="227" spans="1:15" s="11" customFormat="1" ht="36.75" customHeight="1" x14ac:dyDescent="0.15">
      <c r="A227" s="6" t="s">
        <v>498</v>
      </c>
      <c r="B227" s="4"/>
      <c r="C227" s="3"/>
      <c r="D227" s="4"/>
      <c r="E227" s="4"/>
      <c r="F227" s="4" t="s">
        <v>17</v>
      </c>
      <c r="G227" s="1">
        <v>5007200</v>
      </c>
      <c r="H227" s="1">
        <v>5006100</v>
      </c>
      <c r="I227" s="2">
        <v>0.999</v>
      </c>
      <c r="J227" s="2"/>
      <c r="K227" s="2"/>
      <c r="L227" s="2"/>
      <c r="M227" s="8"/>
      <c r="N227" s="9"/>
      <c r="O227" s="12"/>
    </row>
    <row r="228" spans="1:15" s="11" customFormat="1" ht="36.75" customHeight="1" x14ac:dyDescent="0.15">
      <c r="A228" s="6" t="s">
        <v>499</v>
      </c>
      <c r="B228" s="4"/>
      <c r="C228" s="3"/>
      <c r="D228" s="4"/>
      <c r="E228" s="4"/>
      <c r="F228" s="4" t="s">
        <v>15</v>
      </c>
      <c r="G228" s="1"/>
      <c r="H228" s="1">
        <v>4235000</v>
      </c>
      <c r="I228" s="2"/>
      <c r="J228" s="2"/>
      <c r="K228" s="2"/>
      <c r="L228" s="2"/>
      <c r="M228" s="8"/>
      <c r="N228" s="9"/>
      <c r="O228" s="12"/>
    </row>
    <row r="229" spans="1:15" s="11" customFormat="1" ht="36.75" customHeight="1" x14ac:dyDescent="0.15">
      <c r="A229" s="6" t="s">
        <v>500</v>
      </c>
      <c r="B229" s="4" t="s">
        <v>354</v>
      </c>
      <c r="C229" s="3" t="s">
        <v>501</v>
      </c>
      <c r="D229" s="4" t="s">
        <v>19</v>
      </c>
      <c r="E229" s="27" t="s">
        <v>25</v>
      </c>
      <c r="F229" s="4" t="s">
        <v>15</v>
      </c>
      <c r="G229" s="1">
        <v>5713509</v>
      </c>
      <c r="H229" s="1">
        <v>5554817</v>
      </c>
      <c r="I229" s="2">
        <f t="shared" ref="I229:I230" si="16">H229/G229</f>
        <v>0.97222512470007483</v>
      </c>
      <c r="J229" s="2"/>
      <c r="K229" s="2"/>
      <c r="L229" s="2"/>
      <c r="M229" s="8" t="s">
        <v>22</v>
      </c>
      <c r="N229" s="9"/>
      <c r="O229" s="12"/>
    </row>
    <row r="230" spans="1:15" s="11" customFormat="1" ht="36.75" customHeight="1" x14ac:dyDescent="0.15">
      <c r="A230" s="6" t="s">
        <v>125</v>
      </c>
      <c r="B230" s="4" t="s">
        <v>354</v>
      </c>
      <c r="C230" s="3" t="s">
        <v>501</v>
      </c>
      <c r="D230" s="4" t="s">
        <v>124</v>
      </c>
      <c r="E230" s="33" t="s">
        <v>28</v>
      </c>
      <c r="F230" s="4" t="s">
        <v>15</v>
      </c>
      <c r="G230" s="1">
        <v>5027561</v>
      </c>
      <c r="H230" s="1">
        <v>4722960</v>
      </c>
      <c r="I230" s="2">
        <f t="shared" si="16"/>
        <v>0.93941376345309391</v>
      </c>
      <c r="J230" s="2"/>
      <c r="K230" s="2"/>
      <c r="L230" s="2"/>
      <c r="M230" s="8" t="s">
        <v>22</v>
      </c>
      <c r="N230" s="9"/>
      <c r="O230" s="12"/>
    </row>
    <row r="231" spans="1:15" s="11" customFormat="1" ht="36.75" customHeight="1" x14ac:dyDescent="0.15">
      <c r="A231" s="6" t="s">
        <v>496</v>
      </c>
      <c r="B231" s="4"/>
      <c r="C231" s="3"/>
      <c r="D231" s="4"/>
      <c r="E231" s="4"/>
      <c r="F231" s="4" t="s">
        <v>17</v>
      </c>
      <c r="G231" s="1"/>
      <c r="H231" s="1">
        <v>9405000</v>
      </c>
      <c r="I231" s="2"/>
      <c r="J231" s="2"/>
      <c r="K231" s="2"/>
      <c r="L231" s="2"/>
      <c r="M231" s="8"/>
      <c r="N231" s="9"/>
      <c r="O231" s="12"/>
    </row>
    <row r="232" spans="1:15" s="11" customFormat="1" ht="36.75" customHeight="1" x14ac:dyDescent="0.15">
      <c r="A232" s="6" t="s">
        <v>503</v>
      </c>
      <c r="B232" s="4" t="s">
        <v>354</v>
      </c>
      <c r="C232" s="3" t="s">
        <v>504</v>
      </c>
      <c r="D232" s="4" t="s">
        <v>19</v>
      </c>
      <c r="E232" s="27" t="s">
        <v>25</v>
      </c>
      <c r="F232" s="4" t="s">
        <v>15</v>
      </c>
      <c r="G232" s="1">
        <v>3403080</v>
      </c>
      <c r="H232" s="1">
        <v>3326482</v>
      </c>
      <c r="I232" s="2">
        <v>0.97699999999999998</v>
      </c>
      <c r="J232" s="2"/>
      <c r="K232" s="2"/>
      <c r="L232" s="2"/>
      <c r="M232" s="8"/>
      <c r="N232" s="9"/>
      <c r="O232" s="12"/>
    </row>
    <row r="233" spans="1:15" s="11" customFormat="1" ht="36.75" customHeight="1" x14ac:dyDescent="0.15">
      <c r="A233" s="6" t="s">
        <v>505</v>
      </c>
      <c r="B233" s="4" t="s">
        <v>354</v>
      </c>
      <c r="C233" s="3" t="s">
        <v>504</v>
      </c>
      <c r="D233" s="4" t="s">
        <v>31</v>
      </c>
      <c r="E233" s="33" t="s">
        <v>29</v>
      </c>
      <c r="F233" s="4" t="s">
        <v>15</v>
      </c>
      <c r="G233" s="1">
        <v>6335410</v>
      </c>
      <c r="H233" s="1">
        <v>6008960</v>
      </c>
      <c r="I233" s="2">
        <f t="shared" ref="I233:I234" si="17">H233/G233</f>
        <v>0.94847215886580349</v>
      </c>
      <c r="J233" s="2"/>
      <c r="K233" s="2"/>
      <c r="L233" s="2"/>
      <c r="M233" s="8" t="s">
        <v>22</v>
      </c>
      <c r="N233" s="9"/>
      <c r="O233" s="12"/>
    </row>
    <row r="234" spans="1:15" s="11" customFormat="1" ht="36.75" customHeight="1" x14ac:dyDescent="0.15">
      <c r="A234" s="6" t="s">
        <v>505</v>
      </c>
      <c r="B234" s="4" t="s">
        <v>354</v>
      </c>
      <c r="C234" s="3" t="s">
        <v>504</v>
      </c>
      <c r="D234" s="4" t="s">
        <v>502</v>
      </c>
      <c r="E234" s="33" t="s">
        <v>28</v>
      </c>
      <c r="F234" s="4" t="s">
        <v>15</v>
      </c>
      <c r="G234" s="1">
        <v>18653489</v>
      </c>
      <c r="H234" s="1">
        <v>17013875</v>
      </c>
      <c r="I234" s="2">
        <f t="shared" si="17"/>
        <v>0.91210148407088887</v>
      </c>
      <c r="J234" s="2"/>
      <c r="K234" s="2"/>
      <c r="L234" s="2"/>
      <c r="M234" s="8" t="s">
        <v>22</v>
      </c>
      <c r="N234" s="9"/>
      <c r="O234" s="12"/>
    </row>
  </sheetData>
  <mergeCells count="14">
    <mergeCell ref="I5:I6"/>
    <mergeCell ref="J5:L5"/>
    <mergeCell ref="D5:D6"/>
    <mergeCell ref="L1:M1"/>
    <mergeCell ref="L2:M2"/>
    <mergeCell ref="M5:M6"/>
    <mergeCell ref="A3:M3"/>
    <mergeCell ref="A5:A6"/>
    <mergeCell ref="E5:E6"/>
    <mergeCell ref="B5:B6"/>
    <mergeCell ref="C5:C6"/>
    <mergeCell ref="F5:F6"/>
    <mergeCell ref="G5:G6"/>
    <mergeCell ref="H5:H6"/>
  </mergeCells>
  <phoneticPr fontId="1"/>
  <pageMargins left="0.70866141732283472" right="0.51181102362204722" top="0.55118110236220474" bottom="0.55118110236220474" header="0.31496062992125984" footer="0.31496062992125984"/>
  <pageSetup paperSize="9" scale="8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別紙第３</vt:lpstr>
      <vt:lpstr>別紙第３!Print_Area</vt:lpstr>
      <vt:lpstr>別紙第３!Print_Titles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2012-12-27T01:49:51Z</dcterms:created>
  <dcterms:modified xsi:type="dcterms:W3CDTF">2026-05-27T07:24:57Z</dcterms:modified>
  <cp:contentStatus/>
</cp:coreProperties>
</file>