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215740\Desktop\"/>
    </mc:Choice>
  </mc:AlternateContent>
  <xr:revisionPtr revIDLastSave="0" documentId="13_ncr:1_{98707C80-60AD-4182-9DEF-2B3B6DE46209}" xr6:coauthVersionLast="36" xr6:coauthVersionMax="36" xr10:uidLastSave="{00000000-0000-0000-0000-000000000000}"/>
  <bookViews>
    <workbookView xWindow="0" yWindow="0" windowWidth="28800" windowHeight="11385" xr2:uid="{4404EE6C-D623-4F5A-8D34-181563015786}"/>
  </bookViews>
  <sheets>
    <sheet name="入札・見積書" sheetId="1" r:id="rId1"/>
    <sheet name="請書" sheetId="2" r:id="rId2"/>
    <sheet name="請書内訳書" sheetId="5" r:id="rId3"/>
    <sheet name="代金請求書" sheetId="3" r:id="rId4"/>
    <sheet name="代金請求内訳書" sheetId="7" r:id="rId5"/>
    <sheet name="納品書・（受領）検査調書" sheetId="4" r:id="rId6"/>
    <sheet name="内訳書(納品書用)" sheetId="6" r:id="rId7"/>
  </sheets>
  <definedNames>
    <definedName name="_xlnm.Print_Area" localSheetId="1">請書!$A$1:$BC$83</definedName>
    <definedName name="_xlnm.Print_Area" localSheetId="2">請書内訳書!$A$1:$N$29</definedName>
    <definedName name="_xlnm.Print_Area" localSheetId="3">代金請求書!$A$1:$BC$82</definedName>
    <definedName name="_xlnm.Print_Area" localSheetId="4">代金請求内訳書!$A$1:$N$29</definedName>
    <definedName name="_xlnm.Print_Area" localSheetId="0">入札・見積書!$A$1:$BB$82</definedName>
    <definedName name="_xlnm.Print_Area" localSheetId="5">'納品書・（受領）検査調書'!$A$1:$S$39</definedName>
    <definedName name="_xlnm.Print_Titles" localSheetId="2">請書内訳書!$1:$8</definedName>
    <definedName name="_xlnm.Print_Titles" localSheetId="4">代金請求内訳書!$1:$8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7" l="1"/>
  <c r="B28" i="7"/>
  <c r="G27" i="7"/>
  <c r="G26" i="7"/>
  <c r="G25" i="7"/>
  <c r="G24" i="7"/>
  <c r="G23" i="7"/>
  <c r="G22" i="7"/>
  <c r="G21" i="7"/>
  <c r="G20" i="7"/>
  <c r="G19" i="7"/>
  <c r="G18" i="7"/>
  <c r="G17" i="7"/>
  <c r="G16" i="7"/>
  <c r="G15" i="7"/>
  <c r="G10" i="7"/>
  <c r="G9" i="7"/>
  <c r="G11" i="7" s="1"/>
  <c r="G29" i="7" s="1"/>
  <c r="H25" i="6" l="1"/>
  <c r="G29" i="5"/>
  <c r="G11" i="5" l="1"/>
  <c r="H7" i="6" s="1"/>
  <c r="G10" i="5"/>
  <c r="G24" i="6"/>
  <c r="F24" i="6"/>
  <c r="E24" i="6"/>
  <c r="D24" i="6"/>
  <c r="G23" i="6"/>
  <c r="F23" i="6"/>
  <c r="E23" i="6"/>
  <c r="D23" i="6"/>
  <c r="G22" i="6"/>
  <c r="F22" i="6"/>
  <c r="E22" i="6"/>
  <c r="D22" i="6"/>
  <c r="H21" i="6"/>
  <c r="G21" i="6"/>
  <c r="F21" i="6"/>
  <c r="E21" i="6"/>
  <c r="D21" i="6"/>
  <c r="G20" i="6"/>
  <c r="F20" i="6"/>
  <c r="E20" i="6"/>
  <c r="D20" i="6"/>
  <c r="G19" i="6"/>
  <c r="F19" i="6"/>
  <c r="E19" i="6"/>
  <c r="D19" i="6"/>
  <c r="G18" i="6"/>
  <c r="F18" i="6"/>
  <c r="E18" i="6"/>
  <c r="D18" i="6"/>
  <c r="H17" i="6"/>
  <c r="G17" i="6"/>
  <c r="F17" i="6"/>
  <c r="E17" i="6"/>
  <c r="D17" i="6"/>
  <c r="G16" i="6"/>
  <c r="F16" i="6"/>
  <c r="E16" i="6"/>
  <c r="D16" i="6"/>
  <c r="G15" i="6"/>
  <c r="F15" i="6"/>
  <c r="E15" i="6"/>
  <c r="D15" i="6"/>
  <c r="G14" i="6"/>
  <c r="F14" i="6"/>
  <c r="E14" i="6"/>
  <c r="D14" i="6"/>
  <c r="H13" i="6"/>
  <c r="G13" i="6"/>
  <c r="F13" i="6"/>
  <c r="E13" i="6"/>
  <c r="D13" i="6"/>
  <c r="G12" i="6"/>
  <c r="F12" i="6"/>
  <c r="E12" i="6"/>
  <c r="D12" i="6"/>
  <c r="G11" i="6"/>
  <c r="F11" i="6"/>
  <c r="E11" i="6"/>
  <c r="D11" i="6"/>
  <c r="H10" i="6"/>
  <c r="G10" i="6"/>
  <c r="F10" i="6"/>
  <c r="E10" i="6"/>
  <c r="D10" i="6"/>
  <c r="G9" i="6"/>
  <c r="F9" i="6"/>
  <c r="E9" i="6"/>
  <c r="D9" i="6"/>
  <c r="G8" i="6"/>
  <c r="F8" i="6"/>
  <c r="E8" i="6"/>
  <c r="D8" i="6"/>
  <c r="A8" i="6" s="1"/>
  <c r="G7" i="6"/>
  <c r="F7" i="6"/>
  <c r="E7" i="6"/>
  <c r="D7" i="6"/>
  <c r="G6" i="6"/>
  <c r="F6" i="6"/>
  <c r="E6" i="6"/>
  <c r="D6" i="6"/>
  <c r="A6" i="6" s="1"/>
  <c r="G5" i="6"/>
  <c r="F5" i="6"/>
  <c r="E5" i="6"/>
  <c r="D5" i="6"/>
  <c r="A5" i="6" s="1"/>
  <c r="G28" i="5"/>
  <c r="H24" i="6" s="1"/>
  <c r="B28" i="5"/>
  <c r="G27" i="5"/>
  <c r="H23" i="6" s="1"/>
  <c r="G26" i="5"/>
  <c r="H22" i="6" s="1"/>
  <c r="G25" i="5"/>
  <c r="G24" i="5"/>
  <c r="H20" i="6" s="1"/>
  <c r="G23" i="5"/>
  <c r="H19" i="6" s="1"/>
  <c r="G22" i="5"/>
  <c r="H18" i="6" s="1"/>
  <c r="G21" i="5"/>
  <c r="G20" i="5"/>
  <c r="H16" i="6" s="1"/>
  <c r="G19" i="5"/>
  <c r="H15" i="6" s="1"/>
  <c r="G18" i="5"/>
  <c r="H14" i="6" s="1"/>
  <c r="G17" i="5"/>
  <c r="G16" i="5"/>
  <c r="H12" i="6" s="1"/>
  <c r="G15" i="5"/>
  <c r="H11" i="6" s="1"/>
  <c r="H8" i="6"/>
  <c r="G9" i="5"/>
  <c r="H5" i="6" s="1"/>
  <c r="L17" i="4"/>
  <c r="H12" i="4"/>
  <c r="AG60" i="3"/>
  <c r="E17" i="4"/>
  <c r="AG62" i="3"/>
  <c r="AG58" i="3"/>
  <c r="C3" i="4"/>
  <c r="H14" i="4"/>
  <c r="AK24" i="2"/>
  <c r="C14" i="4"/>
  <c r="AK54" i="2" l="1"/>
  <c r="H9" i="6"/>
  <c r="C6" i="4"/>
  <c r="H6" i="6"/>
  <c r="C12" i="4"/>
  <c r="L10" i="2" l="1"/>
  <c r="R16" i="3" s="1"/>
  <c r="AJ49" i="3"/>
</calcChain>
</file>

<file path=xl/sharedStrings.xml><?xml version="1.0" encoding="utf-8"?>
<sst xmlns="http://schemas.openxmlformats.org/spreadsheetml/2006/main" count="233" uniqueCount="145">
  <si>
    <t>入札・(見積)書</t>
    <rPh sb="0" eb="2">
      <t>ニュウサツ</t>
    </rPh>
    <rPh sb="4" eb="6">
      <t>ミツモリ</t>
    </rPh>
    <rPh sb="7" eb="8">
      <t>ショ</t>
    </rPh>
    <phoneticPr fontId="7"/>
  </si>
  <si>
    <t>￥</t>
    <phoneticPr fontId="7"/>
  </si>
  <si>
    <t>調達要求番号</t>
    <rPh sb="0" eb="2">
      <t>チョウタツ</t>
    </rPh>
    <rPh sb="2" eb="4">
      <t>ヨウキュウ</t>
    </rPh>
    <rPh sb="4" eb="6">
      <t>バンゴウ</t>
    </rPh>
    <phoneticPr fontId="7"/>
  </si>
  <si>
    <t>履行期限</t>
    <rPh sb="0" eb="2">
      <t>リコウ</t>
    </rPh>
    <rPh sb="2" eb="4">
      <t>キゲン</t>
    </rPh>
    <phoneticPr fontId="7"/>
  </si>
  <si>
    <t>履行場所</t>
    <rPh sb="0" eb="2">
      <t>リコウ</t>
    </rPh>
    <rPh sb="2" eb="4">
      <t>バショ</t>
    </rPh>
    <phoneticPr fontId="7"/>
  </si>
  <si>
    <t>件 名 ・ 規 格 等</t>
    <rPh sb="0" eb="1">
      <t>ケン</t>
    </rPh>
    <rPh sb="2" eb="3">
      <t>メイ</t>
    </rPh>
    <rPh sb="6" eb="7">
      <t>キ</t>
    </rPh>
    <rPh sb="8" eb="9">
      <t>カク</t>
    </rPh>
    <rPh sb="10" eb="11">
      <t>トウ</t>
    </rPh>
    <phoneticPr fontId="7"/>
  </si>
  <si>
    <t>単位</t>
    <rPh sb="0" eb="2">
      <t>タンイ</t>
    </rPh>
    <phoneticPr fontId="7"/>
  </si>
  <si>
    <t>（予定）
数量</t>
    <rPh sb="1" eb="3">
      <t>ヨテイ</t>
    </rPh>
    <rPh sb="5" eb="7">
      <t>スウリョウ</t>
    </rPh>
    <phoneticPr fontId="7"/>
  </si>
  <si>
    <t>単価</t>
    <rPh sb="0" eb="2">
      <t>タンカ</t>
    </rPh>
    <phoneticPr fontId="7"/>
  </si>
  <si>
    <t>金額</t>
    <rPh sb="0" eb="2">
      <t>キンガク</t>
    </rPh>
    <phoneticPr fontId="7"/>
  </si>
  <si>
    <t>備考</t>
    <rPh sb="0" eb="2">
      <t>ビコウ</t>
    </rPh>
    <phoneticPr fontId="7"/>
  </si>
  <si>
    <t>以下余白</t>
    <rPh sb="0" eb="4">
      <t>イカヨハク</t>
    </rPh>
    <phoneticPr fontId="4"/>
  </si>
  <si>
    <t>合計</t>
    <rPh sb="0" eb="2">
      <t>ゴウケイ</t>
    </rPh>
    <phoneticPr fontId="7"/>
  </si>
  <si>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3">
      <t>ジョウコウ</t>
    </rPh>
    <rPh sb="23" eb="24">
      <t>トウ</t>
    </rPh>
    <rPh sb="24" eb="26">
      <t>ショウダク</t>
    </rPh>
    <rPh sb="27" eb="28">
      <t>ウエ</t>
    </rPh>
    <rPh sb="29" eb="31">
      <t>ジョウキ</t>
    </rPh>
    <rPh sb="35" eb="37">
      <t>テイシュツ</t>
    </rPh>
    <phoneticPr fontId="7"/>
  </si>
  <si>
    <t>（契約担当官等）</t>
    <rPh sb="1" eb="3">
      <t>ケイヤク</t>
    </rPh>
    <rPh sb="3" eb="6">
      <t>タントウカン</t>
    </rPh>
    <rPh sb="6" eb="7">
      <t>トウ</t>
    </rPh>
    <phoneticPr fontId="7"/>
  </si>
  <si>
    <t>住　所</t>
    <rPh sb="0" eb="1">
      <t>ジュウ</t>
    </rPh>
    <rPh sb="2" eb="3">
      <t>ショ</t>
    </rPh>
    <phoneticPr fontId="7"/>
  </si>
  <si>
    <t>会社名</t>
    <rPh sb="0" eb="3">
      <t>カイシャメイ</t>
    </rPh>
    <phoneticPr fontId="7"/>
  </si>
  <si>
    <t>殿</t>
    <rPh sb="0" eb="1">
      <t>ドノ</t>
    </rPh>
    <phoneticPr fontId="7"/>
  </si>
  <si>
    <t>代表者</t>
    <rPh sb="0" eb="3">
      <t>ダイヒョウシャ</t>
    </rPh>
    <phoneticPr fontId="7"/>
  </si>
  <si>
    <t>登録番号</t>
    <rPh sb="0" eb="2">
      <t>トウロク</t>
    </rPh>
    <rPh sb="2" eb="4">
      <t>バンゴウ</t>
    </rPh>
    <phoneticPr fontId="7"/>
  </si>
  <si>
    <t>T8000012050001</t>
    <phoneticPr fontId="4"/>
  </si>
  <si>
    <t>注：単価・金額欄には、見積もった金額の１１０分の１００（軽減税率対象品目については１０８分の</t>
    <rPh sb="28" eb="30">
      <t>ケイゲン</t>
    </rPh>
    <rPh sb="30" eb="32">
      <t>ゼイリツ</t>
    </rPh>
    <rPh sb="32" eb="34">
      <t>タイショウ</t>
    </rPh>
    <rPh sb="34" eb="36">
      <t>ヒンモク</t>
    </rPh>
    <rPh sb="44" eb="45">
      <t>ブン</t>
    </rPh>
    <phoneticPr fontId="17"/>
  </si>
  <si>
    <t>　１００）に相当する金額を記入する。ただし、金額欄は、１円未満の端数を切り捨てる。</t>
    <phoneticPr fontId="19"/>
  </si>
  <si>
    <t>請書</t>
    <phoneticPr fontId="7"/>
  </si>
  <si>
    <t>契約番号</t>
    <rPh sb="0" eb="2">
      <t>ケイヤク</t>
    </rPh>
    <rPh sb="2" eb="4">
      <t>バンゴウ</t>
    </rPh>
    <phoneticPr fontId="7"/>
  </si>
  <si>
    <t>契約金額　￥</t>
    <rPh sb="0" eb="3">
      <t>ケイヤクキン</t>
    </rPh>
    <rPh sb="3" eb="4">
      <t>ガク</t>
    </rPh>
    <phoneticPr fontId="7"/>
  </si>
  <si>
    <t>（うち消費税額　￥　　         　）</t>
    <rPh sb="3" eb="6">
      <t>ショウヒゼイ</t>
    </rPh>
    <rPh sb="6" eb="7">
      <t>ガク</t>
    </rPh>
    <phoneticPr fontId="7"/>
  </si>
  <si>
    <t>)</t>
    <phoneticPr fontId="4"/>
  </si>
  <si>
    <t>件名・規格等</t>
    <rPh sb="0" eb="2">
      <t>ケンメイ</t>
    </rPh>
    <rPh sb="3" eb="6">
      <t>キカクトウ</t>
    </rPh>
    <phoneticPr fontId="7"/>
  </si>
  <si>
    <t>数量</t>
    <rPh sb="0" eb="2">
      <t>スウリョウ</t>
    </rPh>
    <phoneticPr fontId="7"/>
  </si>
  <si>
    <t>別紙内訳書のとおり</t>
    <phoneticPr fontId="4"/>
  </si>
  <si>
    <t>消費税</t>
    <rPh sb="0" eb="3">
      <t>ショウヒゼイ</t>
    </rPh>
    <phoneticPr fontId="4"/>
  </si>
  <si>
    <t>　この契約の給付については、貴制定の仕様書、入札及び契約心得、契約条項及び諸指示を承諾の上お請けします。</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rPh sb="44" eb="45">
      <t>ウエ</t>
    </rPh>
    <rPh sb="46" eb="47">
      <t>ウ</t>
    </rPh>
    <phoneticPr fontId="7"/>
  </si>
  <si>
    <t>　甲（契約担当官等）</t>
    <rPh sb="1" eb="2">
      <t>コウ</t>
    </rPh>
    <rPh sb="3" eb="5">
      <t>ケイヤク</t>
    </rPh>
    <rPh sb="5" eb="8">
      <t>タントウカン</t>
    </rPh>
    <rPh sb="8" eb="9">
      <t>トウ</t>
    </rPh>
    <phoneticPr fontId="7"/>
  </si>
  <si>
    <t>　</t>
    <phoneticPr fontId="7"/>
  </si>
  <si>
    <t>乙</t>
    <rPh sb="0" eb="1">
      <t>オツ</t>
    </rPh>
    <phoneticPr fontId="7"/>
  </si>
  <si>
    <t>収入印紙</t>
    <rPh sb="0" eb="2">
      <t>シュウニュウ</t>
    </rPh>
    <rPh sb="2" eb="4">
      <t>インシ</t>
    </rPh>
    <phoneticPr fontId="7"/>
  </si>
  <si>
    <t>令和　　年　　月　　日物品管理簿に記入済</t>
    <rPh sb="0" eb="2">
      <t>レイワ</t>
    </rPh>
    <rPh sb="4" eb="5">
      <t>ドシ</t>
    </rPh>
    <rPh sb="7" eb="8">
      <t>ツキ</t>
    </rPh>
    <rPh sb="10" eb="11">
      <t>ヒ</t>
    </rPh>
    <rPh sb="11" eb="13">
      <t>ブッピン</t>
    </rPh>
    <rPh sb="13" eb="16">
      <t>カンリボ</t>
    </rPh>
    <rPh sb="17" eb="19">
      <t>キニュウ</t>
    </rPh>
    <rPh sb="19" eb="20">
      <t>ズ</t>
    </rPh>
    <phoneticPr fontId="7"/>
  </si>
  <si>
    <t>令和　　年　　月　　日　検　　査　　済　</t>
    <rPh sb="0" eb="2">
      <t>レイワ</t>
    </rPh>
    <rPh sb="4" eb="5">
      <t>ドシ</t>
    </rPh>
    <rPh sb="7" eb="8">
      <t>ツキ</t>
    </rPh>
    <rPh sb="10" eb="11">
      <t>ヒ</t>
    </rPh>
    <rPh sb="12" eb="13">
      <t>ケン</t>
    </rPh>
    <rPh sb="15" eb="16">
      <t>サ</t>
    </rPh>
    <rPh sb="18" eb="19">
      <t>ズ</t>
    </rPh>
    <phoneticPr fontId="7"/>
  </si>
  <si>
    <t>代金請求書</t>
    <rPh sb="0" eb="2">
      <t>ダイキン</t>
    </rPh>
    <rPh sb="2" eb="5">
      <t>セイキュウショ</t>
    </rPh>
    <phoneticPr fontId="7"/>
  </si>
  <si>
    <t>請求金額</t>
    <phoneticPr fontId="7"/>
  </si>
  <si>
    <t>内訳</t>
    <rPh sb="0" eb="2">
      <t>ウチワケ</t>
    </rPh>
    <phoneticPr fontId="7"/>
  </si>
  <si>
    <t>名称</t>
    <rPh sb="0" eb="2">
      <t>メイショウ</t>
    </rPh>
    <phoneticPr fontId="7"/>
  </si>
  <si>
    <t>摘要</t>
    <rPh sb="0" eb="2">
      <t>テキヨウ</t>
    </rPh>
    <phoneticPr fontId="7"/>
  </si>
  <si>
    <t>計</t>
    <rPh sb="0" eb="1">
      <t>ケイ</t>
    </rPh>
    <phoneticPr fontId="7"/>
  </si>
  <si>
    <t>上記のとおり請求します。</t>
    <rPh sb="0" eb="2">
      <t>ジョウキ</t>
    </rPh>
    <rPh sb="6" eb="8">
      <t>セイキュウ</t>
    </rPh>
    <phoneticPr fontId="7"/>
  </si>
  <si>
    <t>令和　　　年　　　月　　　日</t>
    <rPh sb="0" eb="2">
      <t>レイワ</t>
    </rPh>
    <phoneticPr fontId="19"/>
  </si>
  <si>
    <t>振込先銀行名</t>
    <rPh sb="0" eb="3">
      <t>フリコミサキ</t>
    </rPh>
    <rPh sb="3" eb="6">
      <t>ギンコウメイ</t>
    </rPh>
    <phoneticPr fontId="7"/>
  </si>
  <si>
    <t>銀　行</t>
    <rPh sb="0" eb="1">
      <t>ギン</t>
    </rPh>
    <rPh sb="2" eb="3">
      <t>ギョウ</t>
    </rPh>
    <phoneticPr fontId="7"/>
  </si>
  <si>
    <t>店</t>
    <rPh sb="0" eb="1">
      <t>テン</t>
    </rPh>
    <phoneticPr fontId="7"/>
  </si>
  <si>
    <t>口座種別・番号</t>
    <rPh sb="0" eb="2">
      <t>コウザ</t>
    </rPh>
    <rPh sb="2" eb="4">
      <t>シュベツ</t>
    </rPh>
    <rPh sb="5" eb="7">
      <t>バンゴウ</t>
    </rPh>
    <phoneticPr fontId="7"/>
  </si>
  <si>
    <t>第</t>
    <rPh sb="0" eb="1">
      <t>ダイ</t>
    </rPh>
    <phoneticPr fontId="7"/>
  </si>
  <si>
    <t>号</t>
    <rPh sb="0" eb="1">
      <t>ゴウ</t>
    </rPh>
    <phoneticPr fontId="7"/>
  </si>
  <si>
    <t>口座主住所</t>
    <rPh sb="0" eb="2">
      <t>コウザ</t>
    </rPh>
    <rPh sb="2" eb="3">
      <t>ヌシ</t>
    </rPh>
    <rPh sb="3" eb="5">
      <t>ジュウショ</t>
    </rPh>
    <phoneticPr fontId="7"/>
  </si>
  <si>
    <t>〒</t>
    <phoneticPr fontId="19"/>
  </si>
  <si>
    <t>（フ　リ　ガ　ナ）
口　座　名　義</t>
    <rPh sb="10" eb="11">
      <t>クチ</t>
    </rPh>
    <rPh sb="12" eb="13">
      <t>ザ</t>
    </rPh>
    <rPh sb="14" eb="15">
      <t>メイ</t>
    </rPh>
    <rPh sb="16" eb="17">
      <t>ギ</t>
    </rPh>
    <phoneticPr fontId="7"/>
  </si>
  <si>
    <t>#</t>
  </si>
  <si>
    <t>納品書・（受領）検査調書</t>
    <rPh sb="0" eb="3">
      <t>ノウヒンショ</t>
    </rPh>
    <rPh sb="5" eb="7">
      <t>ジュリョウ</t>
    </rPh>
    <rPh sb="8" eb="10">
      <t>ケンサ</t>
    </rPh>
    <rPh sb="10" eb="12">
      <t>チョウショ</t>
    </rPh>
    <phoneticPr fontId="7"/>
  </si>
  <si>
    <t>納入先</t>
    <rPh sb="0" eb="3">
      <t>ノウニュウサキ</t>
    </rPh>
    <phoneticPr fontId="7"/>
  </si>
  <si>
    <t>発送年月日</t>
    <rPh sb="0" eb="2">
      <t>ハッソウ</t>
    </rPh>
    <rPh sb="2" eb="5">
      <t>ネンガッピ</t>
    </rPh>
    <phoneticPr fontId="7"/>
  </si>
  <si>
    <t>令和　年　　月　　日</t>
    <rPh sb="0" eb="2">
      <t>レイワ</t>
    </rPh>
    <rPh sb="3" eb="4">
      <t>ネン</t>
    </rPh>
    <rPh sb="6" eb="7">
      <t>ガツ</t>
    </rPh>
    <rPh sb="9" eb="10">
      <t>ニチ</t>
    </rPh>
    <phoneticPr fontId="4"/>
  </si>
  <si>
    <t>#</t>
    <phoneticPr fontId="7"/>
  </si>
  <si>
    <t>輸送方法</t>
    <rPh sb="0" eb="2">
      <t>ユソウ</t>
    </rPh>
    <rPh sb="2" eb="4">
      <t>ホウホウ</t>
    </rPh>
    <phoneticPr fontId="7"/>
  </si>
  <si>
    <t>物品管理官
官職氏名</t>
    <rPh sb="0" eb="2">
      <t>ブッピン</t>
    </rPh>
    <rPh sb="2" eb="4">
      <t>カンリ</t>
    </rPh>
    <rPh sb="4" eb="5">
      <t>カン</t>
    </rPh>
    <rPh sb="6" eb="8">
      <t>カンショク</t>
    </rPh>
    <rPh sb="8" eb="10">
      <t>シメイ</t>
    </rPh>
    <phoneticPr fontId="7"/>
  </si>
  <si>
    <t>契約者名
住所
会社名
代表者名</t>
    <rPh sb="0" eb="3">
      <t>ケイヤクシャ</t>
    </rPh>
    <rPh sb="3" eb="4">
      <t>メイ</t>
    </rPh>
    <phoneticPr fontId="7"/>
  </si>
  <si>
    <t>発送駅</t>
    <rPh sb="0" eb="2">
      <t>ハッソウ</t>
    </rPh>
    <rPh sb="2" eb="3">
      <t>エキ</t>
    </rPh>
    <phoneticPr fontId="7"/>
  </si>
  <si>
    <t>物品管理官命令年月日
（物品管理簿登記年月日）</t>
    <phoneticPr fontId="19"/>
  </si>
  <si>
    <t>分割納入</t>
    <rPh sb="0" eb="2">
      <t>ブンカツ</t>
    </rPh>
    <rPh sb="2" eb="4">
      <t>ノウニュウ</t>
    </rPh>
    <phoneticPr fontId="7"/>
  </si>
  <si>
    <t>証書番号</t>
    <rPh sb="0" eb="2">
      <t>ショウショ</t>
    </rPh>
    <rPh sb="2" eb="4">
      <t>バンゴウ</t>
    </rPh>
    <phoneticPr fontId="7"/>
  </si>
  <si>
    <t>契約年月日</t>
    <rPh sb="0" eb="2">
      <t>ケイヤク</t>
    </rPh>
    <rPh sb="2" eb="5">
      <t>ネンガッピ</t>
    </rPh>
    <phoneticPr fontId="7"/>
  </si>
  <si>
    <t>同上
付与年月日</t>
    <rPh sb="0" eb="2">
      <t>ドウジョウ</t>
    </rPh>
    <rPh sb="3" eb="5">
      <t>フヨ</t>
    </rPh>
    <rPh sb="5" eb="8">
      <t>ネンガッピ</t>
    </rPh>
    <phoneticPr fontId="7"/>
  </si>
  <si>
    <t>確認番号又は
認証番号</t>
    <rPh sb="0" eb="2">
      <t>カクニン</t>
    </rPh>
    <rPh sb="2" eb="4">
      <t>バンゴウ</t>
    </rPh>
    <rPh sb="4" eb="5">
      <t>マタ</t>
    </rPh>
    <rPh sb="7" eb="8">
      <t>シノブ</t>
    </rPh>
    <rPh sb="8" eb="9">
      <t>アカシ</t>
    </rPh>
    <rPh sb="9" eb="10">
      <t>バン</t>
    </rPh>
    <rPh sb="10" eb="11">
      <t>ゴウ</t>
    </rPh>
    <phoneticPr fontId="7"/>
  </si>
  <si>
    <t>納期</t>
    <rPh sb="0" eb="2">
      <t>ノウキ</t>
    </rPh>
    <phoneticPr fontId="7"/>
  </si>
  <si>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7"/>
  </si>
  <si>
    <t>項目番号</t>
    <rPh sb="0" eb="2">
      <t>コウモク</t>
    </rPh>
    <rPh sb="2" eb="4">
      <t>バンゴウ</t>
    </rPh>
    <phoneticPr fontId="7"/>
  </si>
  <si>
    <t>物品番号</t>
    <rPh sb="0" eb="2">
      <t>ブッピン</t>
    </rPh>
    <rPh sb="2" eb="4">
      <t>バンゴウ</t>
    </rPh>
    <phoneticPr fontId="7"/>
  </si>
  <si>
    <t>会社部品番号
又　は　規　格</t>
    <rPh sb="0" eb="2">
      <t>カイシャ</t>
    </rPh>
    <rPh sb="2" eb="4">
      <t>ブヒン</t>
    </rPh>
    <rPh sb="4" eb="6">
      <t>バンゴウ</t>
    </rPh>
    <rPh sb="7" eb="8">
      <t>マタ</t>
    </rPh>
    <rPh sb="11" eb="12">
      <t>キ</t>
    </rPh>
    <rPh sb="13" eb="14">
      <t>カク</t>
    </rPh>
    <phoneticPr fontId="7"/>
  </si>
  <si>
    <t>品名</t>
    <rPh sb="0" eb="2">
      <t>ヒンメイ</t>
    </rPh>
    <phoneticPr fontId="7"/>
  </si>
  <si>
    <t>以下余白</t>
    <rPh sb="0" eb="2">
      <t>イカ</t>
    </rPh>
    <rPh sb="2" eb="4">
      <t>ヨハク</t>
    </rPh>
    <phoneticPr fontId="4"/>
  </si>
  <si>
    <t xml:space="preserve"> </t>
    <phoneticPr fontId="7"/>
  </si>
  <si>
    <t>合　　　　　計</t>
    <rPh sb="0" eb="1">
      <t>ア</t>
    </rPh>
    <rPh sb="6" eb="7">
      <t>ケイ</t>
    </rPh>
    <phoneticPr fontId="4"/>
  </si>
  <si>
    <t>検査指令番号</t>
    <rPh sb="0" eb="2">
      <t>ケンサ</t>
    </rPh>
    <rPh sb="2" eb="4">
      <t>シレイ</t>
    </rPh>
    <rPh sb="4" eb="6">
      <t>バンゴウ</t>
    </rPh>
    <phoneticPr fontId="7"/>
  </si>
  <si>
    <t>検査判定</t>
    <rPh sb="0" eb="2">
      <t>ケンサ</t>
    </rPh>
    <rPh sb="2" eb="4">
      <t>ハンテイ</t>
    </rPh>
    <phoneticPr fontId="7"/>
  </si>
  <si>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7"/>
  </si>
  <si>
    <t>検査種類</t>
    <rPh sb="0" eb="2">
      <t>ケンサ</t>
    </rPh>
    <rPh sb="2" eb="4">
      <t>シュルイ</t>
    </rPh>
    <phoneticPr fontId="7"/>
  </si>
  <si>
    <t>納入年月日</t>
    <rPh sb="0" eb="2">
      <t>ノウニュウ</t>
    </rPh>
    <rPh sb="2" eb="5">
      <t>ネンガッピ</t>
    </rPh>
    <phoneticPr fontId="7"/>
  </si>
  <si>
    <t>受領した。</t>
    <rPh sb="0" eb="2">
      <t>ジュリョウ</t>
    </rPh>
    <phoneticPr fontId="7"/>
  </si>
  <si>
    <t>検査方法</t>
    <rPh sb="0" eb="2">
      <t>ケンサ</t>
    </rPh>
    <rPh sb="2" eb="4">
      <t>ホウホウ</t>
    </rPh>
    <phoneticPr fontId="7"/>
  </si>
  <si>
    <t>検査年月日</t>
    <rPh sb="0" eb="2">
      <t>ケンサ</t>
    </rPh>
    <rPh sb="2" eb="5">
      <t>ネンガッピ</t>
    </rPh>
    <phoneticPr fontId="7"/>
  </si>
  <si>
    <t>受　入</t>
    <rPh sb="0" eb="1">
      <t>ウケ</t>
    </rPh>
    <rPh sb="2" eb="3">
      <t>イリ</t>
    </rPh>
    <phoneticPr fontId="7"/>
  </si>
  <si>
    <t>令和　　　　年　　　　月　　　　日</t>
    <rPh sb="0" eb="2">
      <t>レイワ</t>
    </rPh>
    <rPh sb="6" eb="7">
      <t>トシ</t>
    </rPh>
    <rPh sb="11" eb="12">
      <t>ツキ</t>
    </rPh>
    <rPh sb="16" eb="17">
      <t>ヒ</t>
    </rPh>
    <phoneticPr fontId="7"/>
  </si>
  <si>
    <t>検査場所</t>
    <rPh sb="0" eb="2">
      <t>ケンサ</t>
    </rPh>
    <rPh sb="2" eb="4">
      <t>バショ</t>
    </rPh>
    <phoneticPr fontId="7"/>
  </si>
  <si>
    <t>検査所見</t>
    <rPh sb="0" eb="2">
      <t>ケンサ</t>
    </rPh>
    <rPh sb="2" eb="4">
      <t>ショケン</t>
    </rPh>
    <phoneticPr fontId="7"/>
  </si>
  <si>
    <t>受　領</t>
    <rPh sb="0" eb="1">
      <t>ウケ</t>
    </rPh>
    <rPh sb="2" eb="3">
      <t>リョウ</t>
    </rPh>
    <phoneticPr fontId="7"/>
  </si>
  <si>
    <t>上記のとおり検査結果を報告する。</t>
    <rPh sb="0" eb="2">
      <t>ジョウキ</t>
    </rPh>
    <rPh sb="6" eb="8">
      <t>ケンサ</t>
    </rPh>
    <rPh sb="8" eb="10">
      <t>ケッカ</t>
    </rPh>
    <rPh sb="11" eb="13">
      <t>ホウコク</t>
    </rPh>
    <phoneticPr fontId="7"/>
  </si>
  <si>
    <t>所属</t>
    <rPh sb="0" eb="2">
      <t>ショゾク</t>
    </rPh>
    <phoneticPr fontId="7"/>
  </si>
  <si>
    <t>所　　属</t>
    <rPh sb="0" eb="1">
      <t>トコロ</t>
    </rPh>
    <rPh sb="3" eb="4">
      <t>ゾク</t>
    </rPh>
    <phoneticPr fontId="7"/>
  </si>
  <si>
    <t>物品出納官</t>
    <rPh sb="0" eb="2">
      <t>ブッピン</t>
    </rPh>
    <rPh sb="2" eb="4">
      <t>スイトウ</t>
    </rPh>
    <rPh sb="4" eb="5">
      <t>カン</t>
    </rPh>
    <phoneticPr fontId="7"/>
  </si>
  <si>
    <t>検査官</t>
    <rPh sb="0" eb="2">
      <t>ケンサ</t>
    </rPh>
    <rPh sb="2" eb="3">
      <t>カン</t>
    </rPh>
    <phoneticPr fontId="7"/>
  </si>
  <si>
    <t>階　　級</t>
    <rPh sb="0" eb="1">
      <t>カイ</t>
    </rPh>
    <rPh sb="3" eb="4">
      <t>キュウ</t>
    </rPh>
    <phoneticPr fontId="7"/>
  </si>
  <si>
    <t>（物品供用官）</t>
    <rPh sb="1" eb="3">
      <t>ブッピン</t>
    </rPh>
    <rPh sb="3" eb="5">
      <t>キョウヨウ</t>
    </rPh>
    <rPh sb="5" eb="6">
      <t>カン</t>
    </rPh>
    <phoneticPr fontId="7"/>
  </si>
  <si>
    <t>階級</t>
    <rPh sb="0" eb="2">
      <t>カイキュウ</t>
    </rPh>
    <phoneticPr fontId="7"/>
  </si>
  <si>
    <t>氏　　名</t>
    <rPh sb="0" eb="1">
      <t>シ</t>
    </rPh>
    <rPh sb="3" eb="4">
      <t>メイ</t>
    </rPh>
    <phoneticPr fontId="7"/>
  </si>
  <si>
    <t>（受領者）</t>
    <rPh sb="1" eb="4">
      <t>ジュリョウシャ</t>
    </rPh>
    <phoneticPr fontId="7"/>
  </si>
  <si>
    <t>氏名</t>
    <rPh sb="0" eb="2">
      <t>シメイ</t>
    </rPh>
    <phoneticPr fontId="7"/>
  </si>
  <si>
    <t>注：1　納品書（検査調書(予決令第101条の9に規定する調書をいう。)）として使用する場合は、検査調書（納品書）の文字を抹消して使用する。</t>
    <rPh sb="0" eb="1">
      <t>チュウ</t>
    </rPh>
    <rPh sb="4" eb="7">
      <t>ノウヒンショ</t>
    </rPh>
    <rPh sb="8" eb="10">
      <t>ケンサ</t>
    </rPh>
    <rPh sb="10" eb="12">
      <t>チョウショ</t>
    </rPh>
    <rPh sb="13" eb="16">
      <t>ヨケツレイ</t>
    </rPh>
    <rPh sb="16" eb="17">
      <t>ダイ</t>
    </rPh>
    <rPh sb="20" eb="21">
      <t>ジョウ</t>
    </rPh>
    <rPh sb="24" eb="26">
      <t>キテイ</t>
    </rPh>
    <rPh sb="28" eb="30">
      <t>チョウショ</t>
    </rPh>
    <rPh sb="39" eb="41">
      <t>シヨウ</t>
    </rPh>
    <rPh sb="43" eb="45">
      <t>バアイ</t>
    </rPh>
    <rPh sb="47" eb="49">
      <t>ケンサ</t>
    </rPh>
    <rPh sb="49" eb="51">
      <t>チョウショ</t>
    </rPh>
    <rPh sb="52" eb="55">
      <t>ノウヒンショ</t>
    </rPh>
    <rPh sb="57" eb="59">
      <t>モジ</t>
    </rPh>
    <rPh sb="60" eb="62">
      <t>マッショウ</t>
    </rPh>
    <rPh sb="64" eb="66">
      <t>シヨウ</t>
    </rPh>
    <phoneticPr fontId="7"/>
  </si>
  <si>
    <t>頁の中　第　　　　　　頁</t>
    <rPh sb="0" eb="1">
      <t>ペイジ</t>
    </rPh>
    <rPh sb="2" eb="3">
      <t>ナカ</t>
    </rPh>
    <rPh sb="4" eb="5">
      <t>ダイ</t>
    </rPh>
    <rPh sb="11" eb="12">
      <t>ペイジ</t>
    </rPh>
    <phoneticPr fontId="7"/>
  </si>
  <si>
    <t>　　2　＃印は納入業者で記入する。</t>
    <rPh sb="5" eb="6">
      <t>イン</t>
    </rPh>
    <rPh sb="7" eb="9">
      <t>ノウニュウ</t>
    </rPh>
    <rPh sb="9" eb="11">
      <t>ギョウシャ</t>
    </rPh>
    <rPh sb="12" eb="14">
      <t>キニュウ</t>
    </rPh>
    <phoneticPr fontId="7"/>
  </si>
  <si>
    <t>　　3　分割納入欄は、契約上の一括納入又は分割納入の区分および回次1/1、2/3の如く記入する。</t>
    <rPh sb="4" eb="6">
      <t>ブンカツ</t>
    </rPh>
    <rPh sb="6" eb="8">
      <t>ノウニュウ</t>
    </rPh>
    <rPh sb="8" eb="9">
      <t>ラン</t>
    </rPh>
    <rPh sb="11" eb="13">
      <t>ケイヤク</t>
    </rPh>
    <rPh sb="13" eb="14">
      <t>ジョウ</t>
    </rPh>
    <rPh sb="15" eb="17">
      <t>イッカツ</t>
    </rPh>
    <rPh sb="17" eb="19">
      <t>ノウニュウ</t>
    </rPh>
    <rPh sb="19" eb="20">
      <t>マタ</t>
    </rPh>
    <rPh sb="21" eb="23">
      <t>ブンカツ</t>
    </rPh>
    <rPh sb="23" eb="25">
      <t>ノウニュウ</t>
    </rPh>
    <rPh sb="26" eb="28">
      <t>クブン</t>
    </rPh>
    <rPh sb="31" eb="32">
      <t>カイ</t>
    </rPh>
    <rPh sb="32" eb="33">
      <t>ツギ</t>
    </rPh>
    <rPh sb="41" eb="42">
      <t>ゴト</t>
    </rPh>
    <rPh sb="43" eb="45">
      <t>キニュウ</t>
    </rPh>
    <phoneticPr fontId="7"/>
  </si>
  <si>
    <t>海補　3021様式</t>
    <rPh sb="0" eb="1">
      <t>ウミ</t>
    </rPh>
    <rPh sb="1" eb="2">
      <t>タスク</t>
    </rPh>
    <rPh sb="7" eb="9">
      <t>ヨウシキ</t>
    </rPh>
    <phoneticPr fontId="7"/>
  </si>
  <si>
    <t>　　4　物品番号等は、仕様書に記載してあるものを記入する。</t>
    <rPh sb="4" eb="6">
      <t>ブッピン</t>
    </rPh>
    <rPh sb="6" eb="8">
      <t>バンゴウ</t>
    </rPh>
    <rPh sb="8" eb="9">
      <t>トウ</t>
    </rPh>
    <rPh sb="11" eb="14">
      <t>シヨウショ</t>
    </rPh>
    <rPh sb="15" eb="17">
      <t>キサイ</t>
    </rPh>
    <rPh sb="24" eb="26">
      <t>キニュウ</t>
    </rPh>
    <phoneticPr fontId="7"/>
  </si>
  <si>
    <t>　　5　数量欄は、納入先ごとの納入数量を記入する。</t>
    <rPh sb="4" eb="6">
      <t>スウリョウ</t>
    </rPh>
    <rPh sb="6" eb="7">
      <t>ラン</t>
    </rPh>
    <rPh sb="9" eb="12">
      <t>ノウニュウサキ</t>
    </rPh>
    <rPh sb="15" eb="17">
      <t>ノウニュウ</t>
    </rPh>
    <rPh sb="17" eb="19">
      <t>スウリョウ</t>
    </rPh>
    <rPh sb="20" eb="22">
      <t>キニュウ</t>
    </rPh>
    <phoneticPr fontId="7"/>
  </si>
  <si>
    <t>　　6　検査所見等詳細に報告する必要がある場合は、別紙とすることができる。</t>
    <rPh sb="4" eb="6">
      <t>ケンサ</t>
    </rPh>
    <rPh sb="6" eb="8">
      <t>ショケン</t>
    </rPh>
    <rPh sb="8" eb="9">
      <t>トウ</t>
    </rPh>
    <rPh sb="9" eb="11">
      <t>ショウサイ</t>
    </rPh>
    <rPh sb="12" eb="14">
      <t>ホウコク</t>
    </rPh>
    <rPh sb="16" eb="18">
      <t>ヒツヨウ</t>
    </rPh>
    <rPh sb="21" eb="23">
      <t>バアイ</t>
    </rPh>
    <rPh sb="25" eb="27">
      <t>ベッシ</t>
    </rPh>
    <phoneticPr fontId="7"/>
  </si>
  <si>
    <t>　　7　用紙の寸法は、日本工業規格Ａ列４判とする。</t>
    <rPh sb="4" eb="6">
      <t>ヨウシ</t>
    </rPh>
    <rPh sb="7" eb="9">
      <t>スンポウ</t>
    </rPh>
    <rPh sb="11" eb="13">
      <t>ニッポン</t>
    </rPh>
    <rPh sb="13" eb="15">
      <t>コウギョウ</t>
    </rPh>
    <rPh sb="15" eb="17">
      <t>キカク</t>
    </rPh>
    <rPh sb="18" eb="19">
      <t>レツ</t>
    </rPh>
    <rPh sb="20" eb="21">
      <t>バン</t>
    </rPh>
    <phoneticPr fontId="7"/>
  </si>
  <si>
    <t>　　8　幕僚長等は、必要があると認めるときは、この様式に所要の事項を付け加え又は用紙の寸法を変更することができ
る。</t>
    <rPh sb="4" eb="8">
      <t>バクリョウチョウラ</t>
    </rPh>
    <rPh sb="10" eb="12">
      <t>ヒツヨウ</t>
    </rPh>
    <rPh sb="16" eb="17">
      <t>ミト</t>
    </rPh>
    <rPh sb="25" eb="27">
      <t>ヨウシキ</t>
    </rPh>
    <rPh sb="28" eb="30">
      <t>ショヨウ</t>
    </rPh>
    <rPh sb="31" eb="33">
      <t>ジコウ</t>
    </rPh>
    <rPh sb="34" eb="35">
      <t>ツ</t>
    </rPh>
    <rPh sb="36" eb="37">
      <t>クワ</t>
    </rPh>
    <rPh sb="38" eb="39">
      <t>マタ</t>
    </rPh>
    <rPh sb="40" eb="42">
      <t>ヨウシ</t>
    </rPh>
    <rPh sb="43" eb="45">
      <t>スンポウ</t>
    </rPh>
    <rPh sb="46" eb="48">
      <t>ヘンコウ</t>
    </rPh>
    <phoneticPr fontId="7"/>
  </si>
  <si>
    <t>　　9　特別会計の場合、官側は備考欄に会計名等、参考となる事項を記載する。</t>
  </si>
  <si>
    <t>内   訳   書</t>
    <rPh sb="0" eb="1">
      <t>ウチ</t>
    </rPh>
    <rPh sb="4" eb="5">
      <t>ヤク</t>
    </rPh>
    <rPh sb="8" eb="9">
      <t>ショ</t>
    </rPh>
    <phoneticPr fontId="7"/>
  </si>
  <si>
    <t>金　　額</t>
    <rPh sb="0" eb="1">
      <t>カネ</t>
    </rPh>
    <rPh sb="3" eb="4">
      <t>ガク</t>
    </rPh>
    <phoneticPr fontId="4"/>
  </si>
  <si>
    <t>EA</t>
    <phoneticPr fontId="4"/>
  </si>
  <si>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7"/>
  </si>
  <si>
    <t>小計</t>
    <rPh sb="0" eb="2">
      <t>ショウケイ</t>
    </rPh>
    <phoneticPr fontId="4"/>
  </si>
  <si>
    <t>合計</t>
    <rPh sb="0" eb="2">
      <t>ゴウケイ</t>
    </rPh>
    <phoneticPr fontId="19"/>
  </si>
  <si>
    <t>内　　訳　　書</t>
    <rPh sb="0" eb="1">
      <t>ウチ</t>
    </rPh>
    <rPh sb="3" eb="4">
      <t>ヤク</t>
    </rPh>
    <rPh sb="6" eb="7">
      <t>ショ</t>
    </rPh>
    <phoneticPr fontId="7"/>
  </si>
  <si>
    <t>№              　</t>
    <phoneticPr fontId="7"/>
  </si>
  <si>
    <t>項目
番号</t>
    <rPh sb="0" eb="2">
      <t>コウモク</t>
    </rPh>
    <rPh sb="3" eb="5">
      <t>バンゴウ</t>
    </rPh>
    <phoneticPr fontId="7"/>
  </si>
  <si>
    <t>会社部品番号
又は規格</t>
    <rPh sb="0" eb="2">
      <t>カイシャ</t>
    </rPh>
    <rPh sb="2" eb="4">
      <t>ブヒン</t>
    </rPh>
    <rPh sb="4" eb="6">
      <t>バンゴウ</t>
    </rPh>
    <rPh sb="7" eb="8">
      <t>マタ</t>
    </rPh>
    <rPh sb="9" eb="11">
      <t>キカク</t>
    </rPh>
    <phoneticPr fontId="7"/>
  </si>
  <si>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7"/>
  </si>
  <si>
    <t>05-1-0001-0001-0001-00</t>
  </si>
  <si>
    <t>第１術科学校　補給倉庫</t>
  </si>
  <si>
    <t>A４コピー用紙　外１件</t>
  </si>
  <si>
    <t>江田島市江田島町官有無番地</t>
  </si>
  <si>
    <t>海上自衛隊第１術科学校</t>
  </si>
  <si>
    <t>代表取締役　海男　守</t>
  </si>
  <si>
    <t>日本</t>
  </si>
  <si>
    <t>江田島</t>
  </si>
  <si>
    <t>当座</t>
  </si>
  <si>
    <t>737-2195</t>
  </si>
  <si>
    <t>0000000</t>
  </si>
  <si>
    <t>消費税率10%</t>
    <rPh sb="0" eb="3">
      <t>ショウヒゼイ</t>
    </rPh>
    <rPh sb="3" eb="4">
      <t>リツ</t>
    </rPh>
    <phoneticPr fontId="4"/>
  </si>
  <si>
    <t>消費税額</t>
    <rPh sb="0" eb="3">
      <t>ショウヒゼイ</t>
    </rPh>
    <rPh sb="3" eb="4">
      <t>ガク</t>
    </rPh>
    <phoneticPr fontId="4"/>
  </si>
  <si>
    <t>消費税率10%</t>
    <phoneticPr fontId="4"/>
  </si>
  <si>
    <t>Ａ４コピー用紙</t>
    <rPh sb="5" eb="7">
      <t>ヨウシ</t>
    </rPh>
    <phoneticPr fontId="4"/>
  </si>
  <si>
    <t>Ａ３コピー用紙</t>
    <rPh sb="5" eb="7">
      <t>ヨウシ</t>
    </rPh>
    <phoneticPr fontId="4"/>
  </si>
  <si>
    <t>消費税率10%</t>
    <rPh sb="0" eb="4">
      <t>ショウヒゼイリツ</t>
    </rPh>
    <phoneticPr fontId="4"/>
  </si>
  <si>
    <t>別紙内訳書のとおり</t>
    <rPh sb="0" eb="5">
      <t>ベッシウチワケショ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</si>
</sst>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76" formatCode="#,##0_);\(#,##0\)"/>
    <numFmt numFmtId="177" formatCode="[$-411]ggge&quot;年&quot;m&quot;月&quot;d&quot;日&quot;;@"/>
    <numFmt numFmtId="178" formatCode="#,##0;&quot;△ &quot;#,##0"/>
    <numFmt numFmtId="179" formatCode="#,##0_);[Red]\(#,##0\)"/>
  </numFmts>
  <fonts count="42">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u/>
      <sz val="11"/>
      <name val="ＭＳ 明朝"/>
      <family val="1"/>
      <charset val="128"/>
    </font>
    <font>
      <sz val="20"/>
      <name val="ＭＳ 明朝"/>
      <family val="1"/>
      <charset val="128"/>
    </font>
    <font>
      <sz val="6"/>
      <name val="ＭＳ Ｐゴシック"/>
      <family val="3"/>
      <charset val="128"/>
    </font>
    <font>
      <sz val="18"/>
      <name val="ＭＳ 明朝"/>
      <family val="1"/>
      <charset val="128"/>
    </font>
    <font>
      <sz val="16"/>
      <name val="ＭＳ 明朝"/>
      <family val="1"/>
      <charset val="128"/>
    </font>
    <font>
      <sz val="12"/>
      <name val="ＭＳ 明朝"/>
      <family val="1"/>
      <charset val="128"/>
    </font>
    <font>
      <sz val="13"/>
      <name val="ＭＳ 明朝"/>
      <family val="1"/>
      <charset val="128"/>
    </font>
    <font>
      <sz val="11"/>
      <name val="JustUnitMark"/>
      <charset val="2"/>
    </font>
    <font>
      <sz val="12"/>
      <name val="JustUnitMark"/>
      <charset val="2"/>
    </font>
    <font>
      <sz val="10"/>
      <name val="ＭＳ 明朝"/>
      <family val="1"/>
      <charset val="128"/>
    </font>
    <font>
      <sz val="11"/>
      <color rgb="FF000000"/>
      <name val="ＭＳ Ｐゴシック"/>
      <family val="3"/>
      <charset val="128"/>
    </font>
    <font>
      <sz val="10.5"/>
      <color rgb="FF000000"/>
      <name val="ＭＳ 明朝"/>
      <family val="1"/>
      <charset val="128"/>
    </font>
    <font>
      <sz val="6"/>
      <color indexed="8"/>
      <name val="ＭＳ Ｐゴシック"/>
      <family val="3"/>
      <charset val="128"/>
    </font>
    <font>
      <sz val="11"/>
      <color rgb="FF000000"/>
      <name val="ＭＳ 明朝"/>
      <family val="1"/>
      <charset val="128"/>
    </font>
    <font>
      <sz val="6"/>
      <name val="ＭＳ 明朝"/>
      <family val="1"/>
      <charset val="128"/>
    </font>
    <font>
      <sz val="14"/>
      <name val="ＭＳ 明朝"/>
      <family val="1"/>
      <charset val="128"/>
    </font>
    <font>
      <sz val="10"/>
      <name val="JustUnitMark"/>
      <charset val="2"/>
    </font>
    <font>
      <b/>
      <sz val="20"/>
      <name val="ＭＳ 明朝"/>
      <family val="1"/>
      <charset val="128"/>
    </font>
    <font>
      <b/>
      <sz val="18"/>
      <name val="ＭＳ 明朝"/>
      <family val="1"/>
      <charset val="128"/>
    </font>
    <font>
      <sz val="8"/>
      <name val="ＭＳ 明朝"/>
      <family val="1"/>
      <charset val="128"/>
    </font>
    <font>
      <sz val="9"/>
      <name val="ＭＳ 明朝"/>
      <family val="1"/>
      <charset val="128"/>
    </font>
    <font>
      <sz val="9"/>
      <name val="ＭＳ Ｐゴシック"/>
      <family val="3"/>
      <charset val="128"/>
    </font>
    <font>
      <sz val="9"/>
      <name val="JustUnitMark"/>
      <charset val="2"/>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sz val="14"/>
      <name val="ＭＳ Ｐゴシック"/>
      <family val="3"/>
      <charset val="128"/>
    </font>
    <font>
      <sz val="12"/>
      <color theme="1"/>
      <name val="ＭＳ 明朝"/>
      <family val="1"/>
      <charset val="128"/>
    </font>
    <font>
      <sz val="12"/>
      <name val="ＭＳ Ｐゴシック"/>
      <family val="3"/>
      <charset val="128"/>
    </font>
    <font>
      <sz val="8"/>
      <name val="ＭＳ Ｐ明朝"/>
      <family val="1"/>
      <charset val="128"/>
    </font>
    <font>
      <sz val="8"/>
      <name val="ＭＳ Ｐゴシック"/>
      <family val="3"/>
      <charset val="128"/>
    </font>
    <font>
      <u/>
      <sz val="18"/>
      <name val="ＭＳ 明朝"/>
      <family val="1"/>
      <charset val="128"/>
    </font>
    <font>
      <sz val="12"/>
      <color theme="1"/>
      <name val="ＭＳ 明朝"/>
      <family val="2"/>
      <charset val="128"/>
    </font>
    <font>
      <u/>
      <sz val="12"/>
      <name val="ＭＳ 明朝"/>
      <family val="1"/>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5" fillId="0" borderId="0"/>
    <xf numFmtId="9" fontId="2" fillId="0" borderId="0" applyFont="0" applyFill="0" applyBorder="0" applyAlignment="0" applyProtection="0"/>
    <xf numFmtId="0" fontId="2" fillId="0" borderId="0">
      <alignment vertical="center"/>
    </xf>
    <xf numFmtId="0" fontId="35" fillId="0" borderId="0">
      <alignment vertical="center"/>
    </xf>
    <xf numFmtId="0" fontId="2" fillId="0" borderId="0">
      <alignment vertical="center"/>
    </xf>
    <xf numFmtId="0" fontId="4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cellStyleXfs>
  <cellXfs count="570">
    <xf numFmtId="0" fontId="0" fillId="0" borderId="0" xfId="0">
      <alignment vertical="center"/>
    </xf>
    <xf numFmtId="0" fontId="3" fillId="0" borderId="0" xfId="2" applyFont="1">
      <alignment vertical="center"/>
    </xf>
    <xf numFmtId="0" fontId="5" fillId="0" borderId="0" xfId="2" applyFont="1" applyAlignment="1">
      <alignment vertical="center"/>
    </xf>
    <xf numFmtId="0" fontId="3" fillId="0" borderId="2" xfId="2" applyFont="1" applyBorder="1">
      <alignment vertical="center"/>
    </xf>
    <xf numFmtId="0" fontId="3" fillId="0" borderId="3" xfId="2" applyFont="1" applyBorder="1">
      <alignment vertical="center"/>
    </xf>
    <xf numFmtId="0" fontId="3" fillId="0" borderId="5" xfId="2" applyFont="1" applyBorder="1">
      <alignment vertical="center"/>
    </xf>
    <xf numFmtId="0" fontId="3" fillId="0" borderId="0" xfId="2" applyFont="1" applyBorder="1">
      <alignment vertical="center"/>
    </xf>
    <xf numFmtId="0" fontId="3" fillId="0" borderId="1" xfId="2" applyFont="1" applyBorder="1">
      <alignment vertical="center"/>
    </xf>
    <xf numFmtId="0" fontId="12" fillId="0" borderId="0" xfId="2" applyFont="1">
      <alignment vertical="center"/>
    </xf>
    <xf numFmtId="0" fontId="3" fillId="0" borderId="0" xfId="2" applyFont="1" applyAlignment="1">
      <alignment horizontal="left" vertical="center" indent="1"/>
    </xf>
    <xf numFmtId="0" fontId="3" fillId="0" borderId="0" xfId="2" applyFont="1" applyAlignment="1">
      <alignment vertical="center"/>
    </xf>
    <xf numFmtId="0" fontId="3" fillId="0" borderId="0" xfId="2" applyFont="1" applyBorder="1" applyAlignment="1">
      <alignment horizontal="distributed" vertical="center" justifyLastLine="1"/>
    </xf>
    <xf numFmtId="0" fontId="3" fillId="0" borderId="0" xfId="2" applyFont="1" applyBorder="1" applyAlignment="1">
      <alignment vertical="center"/>
    </xf>
    <xf numFmtId="0" fontId="16" fillId="0" borderId="0" xfId="3" applyFont="1" applyAlignment="1">
      <alignment vertical="center"/>
    </xf>
    <xf numFmtId="0" fontId="18" fillId="0" borderId="0" xfId="3" applyFont="1" applyAlignment="1">
      <alignment vertical="center"/>
    </xf>
    <xf numFmtId="0" fontId="6" fillId="0" borderId="0" xfId="2" applyFont="1" applyBorder="1" applyAlignment="1">
      <alignment vertical="center"/>
    </xf>
    <xf numFmtId="0" fontId="3" fillId="0" borderId="33" xfId="2" applyFont="1" applyBorder="1">
      <alignment vertical="center"/>
    </xf>
    <xf numFmtId="0" fontId="8" fillId="0" borderId="3" xfId="2" applyFont="1" applyBorder="1" applyAlignment="1">
      <alignment vertical="center"/>
    </xf>
    <xf numFmtId="0" fontId="9" fillId="0" borderId="3" xfId="2" applyFont="1" applyBorder="1" applyAlignment="1">
      <alignment vertical="center"/>
    </xf>
    <xf numFmtId="0" fontId="3" fillId="0" borderId="4" xfId="2" applyFont="1" applyBorder="1">
      <alignment vertical="center"/>
    </xf>
    <xf numFmtId="0" fontId="3" fillId="0" borderId="14" xfId="2" applyFont="1" applyBorder="1">
      <alignment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2" xfId="2" applyFont="1" applyBorder="1" applyAlignment="1">
      <alignment vertical="center"/>
    </xf>
    <xf numFmtId="0" fontId="3" fillId="0" borderId="28" xfId="2" applyFont="1" applyBorder="1" applyAlignment="1">
      <alignment vertical="center"/>
    </xf>
    <xf numFmtId="0" fontId="3" fillId="0" borderId="1" xfId="2" applyFont="1" applyBorder="1" applyAlignment="1">
      <alignment vertical="center"/>
    </xf>
    <xf numFmtId="0" fontId="3" fillId="0" borderId="35" xfId="2" applyFont="1" applyBorder="1" applyAlignment="1">
      <alignment vertical="center"/>
    </xf>
    <xf numFmtId="0" fontId="3" fillId="0" borderId="13" xfId="2" applyFont="1" applyBorder="1">
      <alignment vertical="center"/>
    </xf>
    <xf numFmtId="0" fontId="3" fillId="0" borderId="30" xfId="2" applyFont="1" applyBorder="1">
      <alignment vertical="center"/>
    </xf>
    <xf numFmtId="0" fontId="3" fillId="0" borderId="6" xfId="2" applyFont="1" applyBorder="1">
      <alignment vertical="center"/>
    </xf>
    <xf numFmtId="0" fontId="3" fillId="0" borderId="36" xfId="2" applyFont="1" applyBorder="1">
      <alignment vertical="center"/>
    </xf>
    <xf numFmtId="0" fontId="3" fillId="0" borderId="7" xfId="2" applyFont="1" applyBorder="1">
      <alignment vertical="center"/>
    </xf>
    <xf numFmtId="0" fontId="3" fillId="0" borderId="39" xfId="2" applyFont="1" applyBorder="1">
      <alignment vertical="center"/>
    </xf>
    <xf numFmtId="0" fontId="3" fillId="0" borderId="5" xfId="2" applyFont="1" applyBorder="1" applyAlignment="1">
      <alignment vertical="center" wrapText="1"/>
    </xf>
    <xf numFmtId="0" fontId="3" fillId="0" borderId="0" xfId="2" applyFont="1" applyBorder="1" applyAlignment="1">
      <alignment vertical="center" wrapText="1"/>
    </xf>
    <xf numFmtId="0" fontId="3" fillId="0" borderId="2" xfId="2" applyFont="1" applyBorder="1" applyAlignment="1">
      <alignment vertical="center" wrapText="1"/>
    </xf>
    <xf numFmtId="0" fontId="3" fillId="0" borderId="0" xfId="2" applyFont="1" applyBorder="1" applyAlignment="1">
      <alignment vertical="center" justifyLastLine="1"/>
    </xf>
    <xf numFmtId="0" fontId="10" fillId="0" borderId="0" xfId="2" applyFont="1" applyBorder="1" applyAlignment="1">
      <alignment vertical="center"/>
    </xf>
    <xf numFmtId="0" fontId="10" fillId="0" borderId="2" xfId="2" applyFont="1" applyBorder="1" applyAlignment="1">
      <alignment vertical="center"/>
    </xf>
    <xf numFmtId="0" fontId="13" fillId="0" borderId="0" xfId="2" applyFont="1" applyBorder="1" applyAlignment="1">
      <alignment horizontal="center" vertical="center"/>
    </xf>
    <xf numFmtId="0" fontId="3" fillId="0" borderId="2" xfId="2" applyFont="1" applyBorder="1" applyAlignment="1">
      <alignment vertical="center"/>
    </xf>
    <xf numFmtId="0" fontId="3" fillId="0" borderId="33" xfId="2" applyFont="1" applyBorder="1" applyAlignment="1">
      <alignment vertical="center"/>
    </xf>
    <xf numFmtId="0" fontId="3" fillId="0" borderId="3" xfId="2" applyFont="1" applyBorder="1" applyAlignment="1">
      <alignment vertical="center"/>
    </xf>
    <xf numFmtId="0" fontId="13" fillId="0" borderId="3" xfId="2" applyFont="1" applyBorder="1" applyAlignment="1">
      <alignment horizontal="center" vertical="center"/>
    </xf>
    <xf numFmtId="0" fontId="3" fillId="0" borderId="4" xfId="2" applyFont="1" applyBorder="1" applyAlignment="1">
      <alignment vertical="center"/>
    </xf>
    <xf numFmtId="0" fontId="3" fillId="0" borderId="5" xfId="2" applyFont="1" applyBorder="1" applyAlignment="1">
      <alignment vertical="center"/>
    </xf>
    <xf numFmtId="0" fontId="14" fillId="0" borderId="0" xfId="2" applyFont="1" applyBorder="1" applyAlignment="1">
      <alignment horizontal="left" vertical="center"/>
    </xf>
    <xf numFmtId="0" fontId="21" fillId="0" borderId="0" xfId="2" applyFont="1" applyBorder="1" applyAlignment="1">
      <alignment horizontal="left" vertical="center"/>
    </xf>
    <xf numFmtId="0" fontId="14" fillId="0" borderId="0" xfId="2" applyFont="1" applyBorder="1" applyAlignment="1">
      <alignment horizontal="left" vertical="center" wrapText="1"/>
    </xf>
    <xf numFmtId="0" fontId="6" fillId="0" borderId="0" xfId="2" applyFont="1" applyFill="1" applyBorder="1" applyAlignment="1">
      <alignment vertical="center"/>
    </xf>
    <xf numFmtId="0" fontId="5" fillId="0" borderId="0" xfId="2" applyFont="1" applyBorder="1" applyAlignment="1">
      <alignment vertical="center"/>
    </xf>
    <xf numFmtId="0" fontId="3" fillId="0" borderId="0" xfId="2" applyFont="1" applyBorder="1" applyAlignment="1">
      <alignment vertical="top"/>
    </xf>
    <xf numFmtId="0" fontId="8" fillId="0" borderId="0" xfId="2" applyFont="1" applyBorder="1" applyAlignment="1">
      <alignment vertical="center"/>
    </xf>
    <xf numFmtId="0" fontId="9" fillId="0" borderId="0" xfId="2" applyFont="1" applyBorder="1" applyAlignment="1">
      <alignment vertical="center"/>
    </xf>
    <xf numFmtId="0" fontId="3" fillId="0" borderId="0" xfId="2" applyFont="1" applyBorder="1" applyAlignment="1">
      <alignment horizontal="center" vertical="center"/>
    </xf>
    <xf numFmtId="0" fontId="23" fillId="0" borderId="0" xfId="2" applyFont="1" applyBorder="1" applyAlignment="1">
      <alignment vertical="center"/>
    </xf>
    <xf numFmtId="0" fontId="3" fillId="0" borderId="7" xfId="2" applyFont="1" applyBorder="1" applyAlignment="1">
      <alignment vertical="center"/>
    </xf>
    <xf numFmtId="0" fontId="23" fillId="0" borderId="7" xfId="2" applyFont="1" applyBorder="1" applyAlignment="1">
      <alignment vertical="center"/>
    </xf>
    <xf numFmtId="0" fontId="3" fillId="0" borderId="7" xfId="2" applyFont="1" applyBorder="1" applyAlignment="1">
      <alignment vertical="center" justifyLastLine="1"/>
    </xf>
    <xf numFmtId="0" fontId="3" fillId="0" borderId="8" xfId="2" applyFont="1" applyBorder="1">
      <alignment vertical="center"/>
    </xf>
    <xf numFmtId="0" fontId="3" fillId="0" borderId="9" xfId="2" applyFont="1" applyBorder="1">
      <alignment vertical="center"/>
    </xf>
    <xf numFmtId="0" fontId="3" fillId="0" borderId="12" xfId="2" applyFont="1" applyBorder="1">
      <alignment vertical="center"/>
    </xf>
    <xf numFmtId="0" fontId="3" fillId="0" borderId="13" xfId="2" applyFont="1" applyBorder="1" applyAlignment="1">
      <alignment vertical="center"/>
    </xf>
    <xf numFmtId="9" fontId="3" fillId="0" borderId="0" xfId="4" applyFont="1" applyBorder="1" applyAlignment="1">
      <alignment vertical="center"/>
    </xf>
    <xf numFmtId="0" fontId="3" fillId="0" borderId="1" xfId="2" applyFont="1" applyBorder="1" applyAlignment="1">
      <alignment vertical="center" justifyLastLine="1"/>
    </xf>
    <xf numFmtId="0" fontId="3" fillId="0" borderId="35" xfId="2" applyFont="1" applyBorder="1">
      <alignment vertical="center"/>
    </xf>
    <xf numFmtId="0" fontId="3" fillId="0" borderId="32" xfId="2" applyFont="1" applyBorder="1">
      <alignment vertical="center"/>
    </xf>
    <xf numFmtId="0" fontId="3" fillId="0" borderId="34" xfId="2" applyFont="1" applyBorder="1">
      <alignment vertical="center"/>
    </xf>
    <xf numFmtId="0" fontId="25" fillId="0" borderId="0" xfId="2" applyFont="1" applyBorder="1" applyAlignment="1">
      <alignment horizontal="left" vertical="center"/>
    </xf>
    <xf numFmtId="0" fontId="26" fillId="0" borderId="0" xfId="2" applyFont="1" applyAlignment="1">
      <alignment horizontal="left" vertical="center"/>
    </xf>
    <xf numFmtId="0" fontId="27" fillId="0" borderId="0" xfId="2" applyFont="1" applyBorder="1" applyAlignment="1">
      <alignment horizontal="left" vertical="center"/>
    </xf>
    <xf numFmtId="0" fontId="25" fillId="0" borderId="0" xfId="2" applyFont="1" applyAlignment="1">
      <alignment horizontal="left" vertical="center"/>
    </xf>
    <xf numFmtId="0" fontId="2" fillId="0" borderId="14" xfId="2" applyBorder="1" applyAlignment="1">
      <alignment vertical="center"/>
    </xf>
    <xf numFmtId="0" fontId="3" fillId="0" borderId="32" xfId="2" applyFont="1" applyBorder="1" applyAlignment="1">
      <alignment vertical="center"/>
    </xf>
    <xf numFmtId="0" fontId="10" fillId="0" borderId="3" xfId="2" applyFont="1" applyBorder="1" applyAlignment="1">
      <alignment vertical="center"/>
    </xf>
    <xf numFmtId="0" fontId="10" fillId="0" borderId="4" xfId="2" applyFont="1" applyBorder="1" applyAlignment="1">
      <alignment vertical="center"/>
    </xf>
    <xf numFmtId="0" fontId="3" fillId="0" borderId="6" xfId="2" applyFont="1" applyBorder="1" applyAlignment="1">
      <alignment vertical="center"/>
    </xf>
    <xf numFmtId="0" fontId="3" fillId="0" borderId="34" xfId="2" applyFont="1" applyBorder="1" applyAlignment="1">
      <alignment vertical="center"/>
    </xf>
    <xf numFmtId="0" fontId="3" fillId="0" borderId="14" xfId="2" applyFont="1" applyBorder="1" applyAlignment="1">
      <alignment vertical="center"/>
    </xf>
    <xf numFmtId="0" fontId="3" fillId="0" borderId="3" xfId="2" applyFont="1" applyBorder="1" applyAlignment="1">
      <alignment vertical="center" justifyLastLine="1"/>
    </xf>
    <xf numFmtId="0" fontId="13" fillId="0" borderId="3" xfId="2" applyFont="1" applyBorder="1" applyAlignment="1">
      <alignment vertical="center"/>
    </xf>
    <xf numFmtId="0" fontId="3" fillId="0" borderId="3" xfId="2" applyFont="1" applyBorder="1" applyAlignment="1">
      <alignment vertical="center" textRotation="255"/>
    </xf>
    <xf numFmtId="0" fontId="3" fillId="0" borderId="13" xfId="2" applyFont="1" applyBorder="1" applyAlignment="1">
      <alignment vertical="center" wrapText="1"/>
    </xf>
    <xf numFmtId="0" fontId="3" fillId="0" borderId="0" xfId="2" applyFont="1" applyBorder="1" applyAlignment="1">
      <alignment vertical="center" textRotation="255"/>
    </xf>
    <xf numFmtId="0" fontId="3" fillId="0" borderId="14" xfId="2" applyFont="1" applyBorder="1" applyAlignment="1">
      <alignment vertical="center" wrapText="1"/>
    </xf>
    <xf numFmtId="0" fontId="3" fillId="0" borderId="36" xfId="2" applyFont="1" applyBorder="1" applyAlignment="1">
      <alignment vertical="center" wrapText="1"/>
    </xf>
    <xf numFmtId="0" fontId="3" fillId="0" borderId="7" xfId="2" applyFont="1" applyBorder="1" applyAlignment="1">
      <alignment vertical="center" wrapText="1"/>
    </xf>
    <xf numFmtId="0" fontId="3" fillId="0" borderId="7" xfId="2" applyFont="1" applyBorder="1" applyAlignment="1">
      <alignment vertical="center" textRotation="255"/>
    </xf>
    <xf numFmtId="0" fontId="3" fillId="0" borderId="39" xfId="2" applyFont="1" applyBorder="1" applyAlignment="1">
      <alignment vertical="center" wrapText="1"/>
    </xf>
    <xf numFmtId="0" fontId="29" fillId="0" borderId="3" xfId="5" applyFont="1" applyBorder="1" applyAlignment="1">
      <alignment vertical="center"/>
    </xf>
    <xf numFmtId="0" fontId="29" fillId="0" borderId="4" xfId="5" applyFont="1" applyBorder="1" applyAlignment="1">
      <alignment vertical="center"/>
    </xf>
    <xf numFmtId="0" fontId="29" fillId="0" borderId="3" xfId="5" applyFont="1" applyBorder="1">
      <alignment vertical="center"/>
    </xf>
    <xf numFmtId="0" fontId="29" fillId="0" borderId="4" xfId="5" applyFont="1" applyBorder="1">
      <alignment vertical="center"/>
    </xf>
    <xf numFmtId="0" fontId="29" fillId="0" borderId="33" xfId="5" applyFont="1" applyBorder="1">
      <alignment vertical="center"/>
    </xf>
    <xf numFmtId="0" fontId="2" fillId="0" borderId="0" xfId="5">
      <alignment vertical="center"/>
    </xf>
    <xf numFmtId="0" fontId="29" fillId="0" borderId="0" xfId="5" applyFont="1" applyBorder="1" applyAlignment="1">
      <alignment vertical="center"/>
    </xf>
    <xf numFmtId="0" fontId="29" fillId="0" borderId="2" xfId="5" applyFont="1" applyBorder="1" applyAlignment="1">
      <alignment vertical="center"/>
    </xf>
    <xf numFmtId="0" fontId="29" fillId="0" borderId="0" xfId="5" applyFont="1" applyBorder="1">
      <alignment vertical="center"/>
    </xf>
    <xf numFmtId="0" fontId="29" fillId="0" borderId="2" xfId="5" applyFont="1" applyBorder="1">
      <alignment vertical="center"/>
    </xf>
    <xf numFmtId="0" fontId="29" fillId="0" borderId="5" xfId="5" applyFont="1" applyBorder="1">
      <alignment vertical="center"/>
    </xf>
    <xf numFmtId="0" fontId="29" fillId="0" borderId="2" xfId="5" applyFont="1" applyBorder="1" applyAlignment="1">
      <alignment horizontal="distributed" vertical="center" indent="2"/>
    </xf>
    <xf numFmtId="0" fontId="2" fillId="0" borderId="30" xfId="5" applyBorder="1">
      <alignment vertical="center"/>
    </xf>
    <xf numFmtId="0" fontId="31" fillId="0" borderId="6" xfId="5" applyFont="1" applyBorder="1" applyAlignment="1">
      <alignment horizontal="distributed" vertical="top" indent="1"/>
    </xf>
    <xf numFmtId="0" fontId="29" fillId="0" borderId="1" xfId="5" applyFont="1" applyBorder="1" applyAlignment="1">
      <alignment vertical="center"/>
    </xf>
    <xf numFmtId="0" fontId="29" fillId="0" borderId="6" xfId="5" applyFont="1" applyBorder="1" applyAlignment="1">
      <alignment vertical="center"/>
    </xf>
    <xf numFmtId="0" fontId="29" fillId="0" borderId="30" xfId="5" applyFont="1" applyBorder="1">
      <alignment vertical="center"/>
    </xf>
    <xf numFmtId="0" fontId="29" fillId="0" borderId="1" xfId="5" applyFont="1" applyBorder="1">
      <alignment vertical="center"/>
    </xf>
    <xf numFmtId="0" fontId="29" fillId="0" borderId="6" xfId="5" applyFont="1" applyBorder="1">
      <alignment vertical="center"/>
    </xf>
    <xf numFmtId="0" fontId="28" fillId="0" borderId="33" xfId="5" applyFont="1" applyBorder="1">
      <alignment vertical="center"/>
    </xf>
    <xf numFmtId="0" fontId="31" fillId="0" borderId="4" xfId="5" applyFont="1" applyBorder="1" applyAlignment="1">
      <alignment horizontal="distributed" vertical="top" indent="1"/>
    </xf>
    <xf numFmtId="0" fontId="28" fillId="0" borderId="41" xfId="5" applyFont="1" applyBorder="1" applyAlignment="1">
      <alignment vertical="center"/>
    </xf>
    <xf numFmtId="0" fontId="29" fillId="0" borderId="29" xfId="5" applyFont="1" applyBorder="1" applyAlignment="1">
      <alignment horizontal="center" vertical="center"/>
    </xf>
    <xf numFmtId="0" fontId="29" fillId="0" borderId="29" xfId="5" applyFont="1" applyBorder="1" applyAlignment="1">
      <alignment horizontal="center" vertical="center" wrapText="1"/>
    </xf>
    <xf numFmtId="0" fontId="29" fillId="0" borderId="29" xfId="5" applyFont="1" applyBorder="1" applyAlignment="1">
      <alignment horizontal="distributed" vertical="center" indent="1"/>
    </xf>
    <xf numFmtId="0" fontId="31" fillId="0" borderId="40" xfId="5" applyFont="1" applyBorder="1" applyAlignment="1"/>
    <xf numFmtId="0" fontId="31" fillId="0" borderId="40" xfId="5" applyFont="1" applyBorder="1" applyAlignment="1">
      <alignment wrapText="1"/>
    </xf>
    <xf numFmtId="178" fontId="31" fillId="0" borderId="42" xfId="5" applyNumberFormat="1" applyFont="1" applyBorder="1" applyAlignment="1">
      <alignment vertical="center"/>
    </xf>
    <xf numFmtId="178" fontId="36" fillId="0" borderId="43" xfId="5" applyNumberFormat="1" applyFont="1" applyBorder="1" applyAlignment="1">
      <alignment horizontal="center" vertical="center"/>
    </xf>
    <xf numFmtId="0" fontId="31" fillId="0" borderId="40" xfId="5" applyFont="1" applyBorder="1" applyAlignment="1">
      <alignment horizontal="center"/>
    </xf>
    <xf numFmtId="0" fontId="29" fillId="0" borderId="5" xfId="5" applyFont="1" applyBorder="1" applyAlignment="1">
      <alignment horizontal="right" vertical="center"/>
    </xf>
    <xf numFmtId="0" fontId="29" fillId="0" borderId="0" xfId="5" applyFont="1" applyBorder="1" applyAlignment="1">
      <alignment horizontal="center" vertical="center"/>
    </xf>
    <xf numFmtId="0" fontId="29" fillId="0" borderId="0" xfId="5" applyFont="1" applyAlignment="1">
      <alignment horizontal="right" vertical="center"/>
    </xf>
    <xf numFmtId="0" fontId="29" fillId="0" borderId="1" xfId="5" applyFont="1" applyBorder="1" applyAlignment="1">
      <alignment horizontal="center" vertical="center"/>
    </xf>
    <xf numFmtId="0" fontId="25" fillId="0" borderId="0" xfId="5" applyFont="1">
      <alignment vertical="center"/>
    </xf>
    <xf numFmtId="0" fontId="37" fillId="0" borderId="0" xfId="5" applyFont="1">
      <alignment vertical="center"/>
    </xf>
    <xf numFmtId="0" fontId="38" fillId="0" borderId="0" xfId="5" applyFont="1">
      <alignment vertical="center"/>
    </xf>
    <xf numFmtId="0" fontId="37" fillId="0" borderId="0" xfId="5" applyFont="1" applyAlignment="1">
      <alignment horizontal="center" vertical="center"/>
    </xf>
    <xf numFmtId="0" fontId="2" fillId="0" borderId="0" xfId="5" applyAlignment="1">
      <alignment vertical="center"/>
    </xf>
    <xf numFmtId="0" fontId="25" fillId="0" borderId="0" xfId="5" applyFont="1" applyAlignment="1">
      <alignment vertical="center"/>
    </xf>
    <xf numFmtId="0" fontId="3" fillId="0" borderId="0" xfId="7" applyFont="1" applyBorder="1">
      <alignment vertical="center"/>
    </xf>
    <xf numFmtId="0" fontId="3" fillId="0" borderId="0" xfId="7" applyFont="1">
      <alignment vertical="center"/>
    </xf>
    <xf numFmtId="0" fontId="10" fillId="0" borderId="0" xfId="7" applyFont="1" applyBorder="1" applyAlignment="1">
      <alignment horizontal="center" vertical="center" justifyLastLine="1" shrinkToFit="1"/>
    </xf>
    <xf numFmtId="0" fontId="3" fillId="0" borderId="0" xfId="7" applyFont="1" applyBorder="1" applyAlignment="1">
      <alignment horizontal="center" vertical="center"/>
    </xf>
    <xf numFmtId="0" fontId="10" fillId="0" borderId="40" xfId="8" applyNumberFormat="1" applyFont="1" applyBorder="1" applyAlignment="1">
      <alignment horizontal="center" vertical="center" shrinkToFit="1"/>
    </xf>
    <xf numFmtId="0" fontId="10" fillId="0" borderId="33" xfId="7" applyNumberFormat="1" applyFont="1" applyBorder="1" applyAlignment="1">
      <alignment horizontal="center" vertical="center"/>
    </xf>
    <xf numFmtId="38" fontId="10" fillId="0" borderId="33" xfId="9" applyFont="1" applyBorder="1" applyAlignment="1">
      <alignment horizontal="center" vertical="center"/>
    </xf>
    <xf numFmtId="179" fontId="10" fillId="0" borderId="33" xfId="10" applyNumberFormat="1" applyFont="1" applyBorder="1" applyAlignment="1">
      <alignment horizontal="right" vertical="center" shrinkToFit="1"/>
    </xf>
    <xf numFmtId="178" fontId="10" fillId="0" borderId="33" xfId="10" applyNumberFormat="1" applyFont="1" applyBorder="1" applyAlignment="1">
      <alignment horizontal="right" vertical="center" shrinkToFit="1"/>
    </xf>
    <xf numFmtId="0" fontId="3" fillId="0" borderId="0" xfId="7" applyFont="1" applyAlignment="1">
      <alignment horizontal="center" vertical="center"/>
    </xf>
    <xf numFmtId="0" fontId="10" fillId="0" borderId="33" xfId="8" applyNumberFormat="1" applyFont="1" applyBorder="1" applyAlignment="1">
      <alignment horizontal="center" vertical="center" shrinkToFit="1"/>
    </xf>
    <xf numFmtId="0" fontId="10" fillId="0" borderId="40" xfId="7" applyNumberFormat="1" applyFont="1" applyBorder="1" applyAlignment="1">
      <alignment horizontal="right" vertical="center"/>
    </xf>
    <xf numFmtId="38" fontId="10" fillId="0" borderId="40" xfId="9" applyFont="1" applyBorder="1" applyAlignment="1">
      <alignment horizontal="right" vertical="center"/>
    </xf>
    <xf numFmtId="0" fontId="3" fillId="0" borderId="0" xfId="7" applyFont="1" applyBorder="1" applyAlignment="1">
      <alignment horizontal="center" vertical="center" textRotation="255"/>
    </xf>
    <xf numFmtId="0" fontId="35" fillId="0" borderId="43" xfId="7" applyFont="1" applyBorder="1" applyAlignment="1">
      <alignment vertical="center"/>
    </xf>
    <xf numFmtId="38" fontId="35" fillId="0" borderId="43" xfId="7" applyNumberFormat="1" applyFont="1" applyBorder="1" applyAlignment="1">
      <alignment horizontal="right" vertical="center"/>
    </xf>
    <xf numFmtId="0" fontId="3" fillId="0" borderId="0" xfId="7" applyFont="1" applyAlignment="1">
      <alignment horizontal="right" vertical="center"/>
    </xf>
    <xf numFmtId="0" fontId="6" fillId="0" borderId="0" xfId="7" applyFont="1" applyBorder="1" applyAlignment="1">
      <alignment horizontal="center" vertical="center"/>
    </xf>
    <xf numFmtId="0" fontId="6" fillId="0" borderId="1" xfId="7" applyFont="1" applyBorder="1" applyAlignment="1">
      <alignment horizontal="center" vertical="center"/>
    </xf>
    <xf numFmtId="0" fontId="41" fillId="0" borderId="1" xfId="7" applyFont="1" applyBorder="1" applyAlignment="1">
      <alignment horizontal="left" vertical="center"/>
    </xf>
    <xf numFmtId="0" fontId="3" fillId="0" borderId="40" xfId="7" applyFont="1" applyBorder="1" applyAlignment="1">
      <alignment horizontal="center" vertical="center" wrapText="1"/>
    </xf>
    <xf numFmtId="0" fontId="3" fillId="0" borderId="40" xfId="7" applyFont="1" applyBorder="1" applyAlignment="1">
      <alignment horizontal="center" vertical="center"/>
    </xf>
    <xf numFmtId="0" fontId="3" fillId="0" borderId="40" xfId="7" applyFont="1" applyBorder="1" applyAlignment="1">
      <alignment horizontal="distributed" vertical="center" justifyLastLine="1"/>
    </xf>
    <xf numFmtId="38" fontId="3" fillId="0" borderId="40" xfId="10" applyFont="1" applyBorder="1" applyAlignment="1">
      <alignment horizontal="center" vertical="center"/>
    </xf>
    <xf numFmtId="38" fontId="3" fillId="0" borderId="40" xfId="10" applyFont="1" applyBorder="1" applyAlignment="1">
      <alignment horizontal="distributed" vertical="center" justifyLastLine="1"/>
    </xf>
    <xf numFmtId="0" fontId="24" fillId="0" borderId="40" xfId="7" applyFont="1" applyBorder="1" applyAlignment="1">
      <alignment horizontal="distributed" vertical="center" wrapText="1" justifyLastLine="1"/>
    </xf>
    <xf numFmtId="0" fontId="3" fillId="0" borderId="40" xfId="7" applyFont="1" applyBorder="1">
      <alignment vertical="center"/>
    </xf>
    <xf numFmtId="0" fontId="3" fillId="0" borderId="40" xfId="7" applyFont="1" applyBorder="1" applyAlignment="1">
      <alignment vertical="center" wrapText="1"/>
    </xf>
    <xf numFmtId="0" fontId="35" fillId="0" borderId="33" xfId="7" applyFont="1" applyBorder="1" applyAlignment="1">
      <alignment horizontal="center" vertical="center"/>
    </xf>
    <xf numFmtId="38" fontId="35" fillId="0" borderId="33" xfId="1" applyFont="1" applyBorder="1" applyAlignment="1">
      <alignment horizontal="right" vertical="center"/>
    </xf>
    <xf numFmtId="0" fontId="3" fillId="0" borderId="33" xfId="7" applyFont="1" applyBorder="1" applyAlignment="1">
      <alignment horizontal="center" vertical="center"/>
    </xf>
    <xf numFmtId="38" fontId="3" fillId="0" borderId="33" xfId="10" applyNumberFormat="1" applyFont="1" applyBorder="1" applyAlignment="1">
      <alignment horizontal="right" vertical="center"/>
    </xf>
    <xf numFmtId="38" fontId="3" fillId="0" borderId="33" xfId="1" applyFont="1" applyBorder="1" applyAlignment="1">
      <alignment horizontal="right" vertical="center"/>
    </xf>
    <xf numFmtId="38" fontId="10" fillId="0" borderId="40" xfId="1" applyFont="1" applyBorder="1" applyAlignment="1">
      <alignment horizontal="right" vertical="center"/>
    </xf>
    <xf numFmtId="0" fontId="20" fillId="0" borderId="40" xfId="7" applyFont="1" applyBorder="1" applyAlignment="1">
      <alignment horizontal="distributed" vertical="center" justifyLastLine="1"/>
    </xf>
    <xf numFmtId="0" fontId="20" fillId="0" borderId="40" xfId="7" applyFont="1" applyBorder="1">
      <alignment vertical="center"/>
    </xf>
    <xf numFmtId="0" fontId="10" fillId="0" borderId="40" xfId="7" applyFont="1" applyBorder="1">
      <alignment vertical="center"/>
    </xf>
    <xf numFmtId="43" fontId="10" fillId="0" borderId="40" xfId="10" applyNumberFormat="1" applyFont="1" applyBorder="1" applyAlignment="1">
      <alignment horizontal="right" vertical="center"/>
    </xf>
    <xf numFmtId="41" fontId="10" fillId="0" borderId="40" xfId="10" applyNumberFormat="1" applyFont="1" applyBorder="1" applyAlignment="1">
      <alignment horizontal="right" vertical="center"/>
    </xf>
    <xf numFmtId="38" fontId="3" fillId="0" borderId="0" xfId="10" applyFont="1" applyAlignment="1">
      <alignment horizontal="right" vertical="center"/>
    </xf>
    <xf numFmtId="0" fontId="3" fillId="0" borderId="0" xfId="7" applyFont="1" applyBorder="1" applyAlignment="1">
      <alignment horizontal="center" vertical="center" textRotation="255"/>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3" fillId="0" borderId="17" xfId="2" applyFont="1" applyBorder="1" applyAlignment="1">
      <alignment horizontal="center" vertical="center"/>
    </xf>
    <xf numFmtId="58" fontId="10" fillId="0" borderId="11" xfId="2" applyNumberFormat="1"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5" xfId="2" applyFont="1" applyBorder="1" applyAlignment="1">
      <alignment horizontal="center" vertical="center"/>
    </xf>
    <xf numFmtId="0" fontId="10" fillId="0" borderId="0" xfId="2" applyFont="1" applyBorder="1" applyAlignment="1">
      <alignment horizontal="center" vertical="center"/>
    </xf>
    <xf numFmtId="0" fontId="10" fillId="0" borderId="2" xfId="2" applyFont="1" applyBorder="1" applyAlignment="1">
      <alignment horizontal="center" vertical="center"/>
    </xf>
    <xf numFmtId="0" fontId="10" fillId="0" borderId="18" xfId="2" applyFont="1" applyBorder="1" applyAlignment="1">
      <alignment horizontal="center" vertical="center"/>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3" fillId="0" borderId="11" xfId="2" applyFont="1" applyBorder="1" applyAlignment="1">
      <alignment horizontal="center" vertical="center"/>
    </xf>
    <xf numFmtId="0" fontId="3" fillId="0" borderId="5" xfId="2" applyFont="1" applyBorder="1" applyAlignment="1">
      <alignment horizontal="center" vertical="center"/>
    </xf>
    <xf numFmtId="0" fontId="3" fillId="0" borderId="18" xfId="2" applyFont="1" applyBorder="1" applyAlignment="1">
      <alignment horizontal="center" vertical="center"/>
    </xf>
    <xf numFmtId="0" fontId="3" fillId="0" borderId="12" xfId="2" applyFont="1" applyBorder="1" applyAlignment="1">
      <alignment horizontal="center" vertical="center"/>
    </xf>
    <xf numFmtId="0" fontId="3" fillId="0" borderId="14" xfId="2" applyFont="1" applyBorder="1" applyAlignment="1">
      <alignment horizontal="center" vertical="center"/>
    </xf>
    <xf numFmtId="0" fontId="3" fillId="0" borderId="19" xfId="2" applyFont="1" applyBorder="1" applyAlignment="1">
      <alignment horizontal="center" vertical="center"/>
    </xf>
    <xf numFmtId="0" fontId="6" fillId="0" borderId="0" xfId="2" applyFont="1" applyBorder="1" applyAlignment="1">
      <alignment horizontal="distributed" vertical="center"/>
    </xf>
    <xf numFmtId="0" fontId="6" fillId="0" borderId="1" xfId="2" applyFont="1" applyBorder="1" applyAlignment="1">
      <alignment horizontal="distributed" vertical="center"/>
    </xf>
    <xf numFmtId="0" fontId="8" fillId="0" borderId="3" xfId="2" applyFont="1" applyBorder="1" applyAlignment="1">
      <alignment horizontal="center" vertical="center"/>
    </xf>
    <xf numFmtId="0" fontId="8" fillId="0" borderId="0" xfId="2" applyFont="1" applyBorder="1" applyAlignment="1">
      <alignment horizontal="center" vertical="center"/>
    </xf>
    <xf numFmtId="0" fontId="8" fillId="0" borderId="1" xfId="2" applyFont="1" applyBorder="1" applyAlignment="1">
      <alignment horizontal="center" vertical="center"/>
    </xf>
    <xf numFmtId="3" fontId="9" fillId="0" borderId="3" xfId="2" applyNumberFormat="1"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0" xfId="2" applyFont="1" applyBorder="1" applyAlignment="1">
      <alignment horizontal="center" vertical="center"/>
    </xf>
    <xf numFmtId="0" fontId="9" fillId="0" borderId="2" xfId="2" applyFont="1" applyBorder="1" applyAlignment="1">
      <alignment horizontal="center" vertical="center"/>
    </xf>
    <xf numFmtId="0" fontId="9" fillId="0" borderId="1" xfId="2" applyFont="1" applyBorder="1" applyAlignment="1">
      <alignment horizontal="center" vertical="center"/>
    </xf>
    <xf numFmtId="0" fontId="9" fillId="0" borderId="6" xfId="2" applyFont="1" applyBorder="1" applyAlignment="1">
      <alignment horizontal="center" vertical="center"/>
    </xf>
    <xf numFmtId="3" fontId="3" fillId="0" borderId="0" xfId="2" applyNumberFormat="1" applyFont="1" applyAlignment="1">
      <alignment horizontal="left" vertical="center"/>
    </xf>
    <xf numFmtId="0" fontId="3" fillId="0" borderId="0" xfId="2" applyFont="1" applyAlignment="1">
      <alignment horizontal="left" vertical="center"/>
    </xf>
    <xf numFmtId="0" fontId="3" fillId="0" borderId="7" xfId="2" applyFont="1" applyBorder="1" applyAlignment="1">
      <alignment horizontal="left" vertical="center"/>
    </xf>
    <xf numFmtId="0" fontId="3" fillId="0" borderId="0" xfId="2" applyFont="1" applyAlignment="1">
      <alignment vertical="center"/>
    </xf>
    <xf numFmtId="0" fontId="3" fillId="0" borderId="33" xfId="2" applyFont="1" applyBorder="1" applyAlignment="1">
      <alignment horizontal="center" vertical="center"/>
    </xf>
    <xf numFmtId="0" fontId="3" fillId="0" borderId="3" xfId="2" applyFont="1" applyBorder="1" applyAlignment="1">
      <alignment horizontal="center" vertical="center"/>
    </xf>
    <xf numFmtId="0" fontId="3" fillId="0" borderId="34" xfId="2" applyFont="1" applyBorder="1" applyAlignment="1">
      <alignment horizontal="center" vertical="center"/>
    </xf>
    <xf numFmtId="0" fontId="3" fillId="0" borderId="30" xfId="2" applyFont="1" applyBorder="1" applyAlignment="1">
      <alignment horizontal="center" vertical="center"/>
    </xf>
    <xf numFmtId="0" fontId="3" fillId="0" borderId="1" xfId="2" applyFont="1" applyBorder="1" applyAlignment="1">
      <alignment horizontal="center" vertical="center"/>
    </xf>
    <xf numFmtId="0" fontId="3" fillId="0" borderId="35" xfId="2" applyFont="1" applyBorder="1" applyAlignment="1">
      <alignment horizontal="center" vertical="center"/>
    </xf>
    <xf numFmtId="0" fontId="3" fillId="0" borderId="20" xfId="2" applyFont="1" applyBorder="1" applyAlignment="1">
      <alignment horizontal="center" vertical="center" justifyLastLine="1"/>
    </xf>
    <xf numFmtId="0" fontId="3" fillId="0" borderId="21" xfId="2" applyFont="1" applyBorder="1" applyAlignment="1">
      <alignment horizontal="center" vertical="center" justifyLastLine="1"/>
    </xf>
    <xf numFmtId="0" fontId="3" fillId="0" borderId="22" xfId="2" applyFont="1" applyBorder="1" applyAlignment="1">
      <alignment horizontal="center" vertical="center" justifyLastLine="1"/>
    </xf>
    <xf numFmtId="0" fontId="3" fillId="0" borderId="13"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2" xfId="2" applyFont="1" applyBorder="1" applyAlignment="1">
      <alignment horizontal="center" vertical="center" justifyLastLine="1"/>
    </xf>
    <xf numFmtId="0" fontId="3" fillId="0" borderId="28" xfId="2" applyFont="1" applyBorder="1" applyAlignment="1">
      <alignment horizontal="center" vertical="center" justifyLastLine="1"/>
    </xf>
    <xf numFmtId="0" fontId="3" fillId="0" borderId="1"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23" xfId="2" applyFont="1" applyBorder="1" applyAlignment="1">
      <alignment horizontal="distributed" vertical="center" justifyLastLine="1"/>
    </xf>
    <xf numFmtId="0" fontId="3" fillId="0" borderId="26" xfId="2" applyFont="1" applyBorder="1" applyAlignment="1">
      <alignment horizontal="distributed" vertical="center" justifyLastLine="1"/>
    </xf>
    <xf numFmtId="0" fontId="3" fillId="0" borderId="29" xfId="2" applyFont="1" applyBorder="1" applyAlignment="1">
      <alignment horizontal="distributed" vertical="center" justifyLastLine="1"/>
    </xf>
    <xf numFmtId="0" fontId="3" fillId="0" borderId="23" xfId="2" applyFont="1" applyBorder="1" applyAlignment="1">
      <alignment horizontal="distributed" vertical="center" wrapText="1" justifyLastLine="1"/>
    </xf>
    <xf numFmtId="0" fontId="3" fillId="0" borderId="24" xfId="2" applyFont="1" applyBorder="1" applyAlignment="1">
      <alignment horizontal="distributed" vertical="center" justifyLastLine="1"/>
    </xf>
    <xf numFmtId="0" fontId="3" fillId="0" borderId="5" xfId="2" applyFont="1" applyBorder="1" applyAlignment="1">
      <alignment horizontal="distributed" vertical="center" justifyLastLine="1"/>
    </xf>
    <xf numFmtId="0" fontId="3" fillId="0" borderId="30" xfId="2" applyFont="1" applyBorder="1" applyAlignment="1">
      <alignment horizontal="distributed" vertical="center" justifyLastLine="1"/>
    </xf>
    <xf numFmtId="0" fontId="3" fillId="0" borderId="25" xfId="2" applyFont="1" applyBorder="1" applyAlignment="1">
      <alignment horizontal="distributed" vertical="center" justifyLastLine="1"/>
    </xf>
    <xf numFmtId="0" fontId="3" fillId="0" borderId="27" xfId="2" applyFont="1" applyBorder="1" applyAlignment="1">
      <alignment horizontal="distributed" vertical="center" justifyLastLine="1"/>
    </xf>
    <xf numFmtId="0" fontId="3" fillId="0" borderId="31" xfId="2" applyFont="1" applyBorder="1" applyAlignment="1">
      <alignment horizontal="distributed" vertical="center" justifyLastLine="1"/>
    </xf>
    <xf numFmtId="0" fontId="3" fillId="0" borderId="3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0"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28"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6" xfId="2" applyFont="1" applyBorder="1" applyAlignment="1">
      <alignment horizontal="center" vertical="center" shrinkToFit="1"/>
    </xf>
    <xf numFmtId="0" fontId="11" fillId="0" borderId="33"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0" xfId="2" applyFont="1" applyBorder="1" applyAlignment="1">
      <alignment horizontal="center" vertical="center"/>
    </xf>
    <xf numFmtId="0" fontId="11" fillId="0" borderId="2" xfId="2" applyFont="1" applyBorder="1" applyAlignment="1">
      <alignment horizontal="center" vertical="center"/>
    </xf>
    <xf numFmtId="0" fontId="11" fillId="0" borderId="30" xfId="2" applyFont="1" applyBorder="1" applyAlignment="1">
      <alignment horizontal="center" vertical="center"/>
    </xf>
    <xf numFmtId="0" fontId="11" fillId="0" borderId="1" xfId="2" applyFont="1" applyBorder="1" applyAlignment="1">
      <alignment horizontal="center" vertical="center"/>
    </xf>
    <xf numFmtId="0" fontId="11" fillId="0" borderId="6" xfId="2" applyFont="1" applyBorder="1" applyAlignment="1">
      <alignment horizontal="center" vertical="center"/>
    </xf>
    <xf numFmtId="176" fontId="11" fillId="0" borderId="33" xfId="2" applyNumberFormat="1" applyFont="1" applyBorder="1" applyAlignment="1">
      <alignment horizontal="right" vertical="center"/>
    </xf>
    <xf numFmtId="176" fontId="11" fillId="0" borderId="3" xfId="2" applyNumberFormat="1" applyFont="1" applyBorder="1" applyAlignment="1">
      <alignment horizontal="right" vertical="center"/>
    </xf>
    <xf numFmtId="176" fontId="11" fillId="0" borderId="4" xfId="2" applyNumberFormat="1" applyFont="1" applyBorder="1" applyAlignment="1">
      <alignment horizontal="right" vertical="center"/>
    </xf>
    <xf numFmtId="176" fontId="11" fillId="0" borderId="5" xfId="2" applyNumberFormat="1" applyFont="1" applyBorder="1" applyAlignment="1">
      <alignment horizontal="right" vertical="center"/>
    </xf>
    <xf numFmtId="176" fontId="11" fillId="0" borderId="0" xfId="2" applyNumberFormat="1" applyFont="1" applyBorder="1" applyAlignment="1">
      <alignment horizontal="right" vertical="center"/>
    </xf>
    <xf numFmtId="176" fontId="11" fillId="0" borderId="2" xfId="2" applyNumberFormat="1" applyFont="1" applyBorder="1" applyAlignment="1">
      <alignment horizontal="right" vertical="center"/>
    </xf>
    <xf numFmtId="176" fontId="11" fillId="0" borderId="30" xfId="2" applyNumberFormat="1" applyFont="1" applyBorder="1" applyAlignment="1">
      <alignment horizontal="right" vertical="center"/>
    </xf>
    <xf numFmtId="176" fontId="11" fillId="0" borderId="1" xfId="2" applyNumberFormat="1" applyFont="1" applyBorder="1" applyAlignment="1">
      <alignment horizontal="right" vertical="center"/>
    </xf>
    <xf numFmtId="176" fontId="11" fillId="0" borderId="6" xfId="2" applyNumberFormat="1" applyFont="1" applyBorder="1" applyAlignment="1">
      <alignment horizontal="right" vertical="center"/>
    </xf>
    <xf numFmtId="3" fontId="3" fillId="0" borderId="33" xfId="2" applyNumberFormat="1" applyFont="1" applyBorder="1" applyAlignment="1">
      <alignment horizontal="center" vertic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32" xfId="2" applyFont="1" applyBorder="1" applyAlignment="1">
      <alignment horizontal="center" vertical="center" wrapText="1"/>
    </xf>
    <xf numFmtId="0" fontId="3" fillId="0" borderId="28" xfId="2" applyFont="1" applyBorder="1" applyAlignment="1">
      <alignment horizontal="center" vertical="center"/>
    </xf>
    <xf numFmtId="0" fontId="3" fillId="0" borderId="32"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left" vertical="center" justifyLastLine="1"/>
    </xf>
    <xf numFmtId="0" fontId="3" fillId="0" borderId="0" xfId="2" applyFont="1" applyAlignment="1">
      <alignment horizontal="left" vertical="center" indent="1"/>
    </xf>
    <xf numFmtId="0" fontId="13" fillId="0" borderId="0" xfId="2" applyFont="1" applyAlignment="1">
      <alignment horizontal="left" vertical="center"/>
    </xf>
    <xf numFmtId="0" fontId="3" fillId="0" borderId="32"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36" xfId="2" applyFont="1" applyBorder="1" applyAlignment="1">
      <alignment horizontal="distributed" vertical="center" justifyLastLine="1"/>
    </xf>
    <xf numFmtId="0" fontId="3" fillId="0" borderId="7" xfId="2" applyFont="1" applyBorder="1" applyAlignment="1">
      <alignment horizontal="distributed" vertical="center" justifyLastLine="1"/>
    </xf>
    <xf numFmtId="0" fontId="3" fillId="0" borderId="37" xfId="2" applyFont="1" applyBorder="1" applyAlignment="1">
      <alignment horizontal="distributed" vertical="center" justifyLastLine="1"/>
    </xf>
    <xf numFmtId="0" fontId="3" fillId="0" borderId="38" xfId="2" applyFont="1" applyBorder="1" applyAlignment="1">
      <alignment horizontal="center" vertical="center"/>
    </xf>
    <xf numFmtId="0" fontId="3" fillId="0" borderId="7" xfId="2" applyFont="1" applyBorder="1" applyAlignment="1">
      <alignment horizontal="center" vertical="center"/>
    </xf>
    <xf numFmtId="0" fontId="3" fillId="0" borderId="39" xfId="2" applyFont="1" applyBorder="1" applyAlignment="1">
      <alignment horizontal="center" vertical="center"/>
    </xf>
    <xf numFmtId="58" fontId="3" fillId="0" borderId="0" xfId="2" applyNumberFormat="1" applyFont="1" applyAlignment="1">
      <alignment horizontal="left" vertical="center"/>
    </xf>
    <xf numFmtId="0" fontId="6" fillId="0" borderId="0" xfId="2" applyFont="1" applyFill="1" applyBorder="1" applyAlignment="1">
      <alignment horizontal="distributed" vertical="center"/>
    </xf>
    <xf numFmtId="0" fontId="6" fillId="0" borderId="7" xfId="2" applyFont="1" applyFill="1" applyBorder="1" applyAlignment="1">
      <alignment horizontal="distributed" vertical="center"/>
    </xf>
    <xf numFmtId="0" fontId="3" fillId="0" borderId="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0" xfId="2" applyFont="1" applyAlignment="1">
      <alignment horizontal="center" vertical="top" textRotation="255"/>
    </xf>
    <xf numFmtId="0" fontId="3" fillId="0" borderId="0" xfId="2" applyFont="1" applyBorder="1" applyAlignment="1">
      <alignment horizontal="left" vertical="center"/>
    </xf>
    <xf numFmtId="3" fontId="9" fillId="0" borderId="0" xfId="2" applyNumberFormat="1" applyFont="1" applyBorder="1" applyAlignment="1">
      <alignment horizontal="left" vertical="center"/>
    </xf>
    <xf numFmtId="0" fontId="9" fillId="0" borderId="0" xfId="2" applyNumberFormat="1" applyFont="1" applyBorder="1" applyAlignment="1">
      <alignment horizontal="left" vertical="center"/>
    </xf>
    <xf numFmtId="0" fontId="9" fillId="0" borderId="2" xfId="2" applyNumberFormat="1" applyFont="1" applyBorder="1" applyAlignment="1">
      <alignment horizontal="left" vertical="center"/>
    </xf>
    <xf numFmtId="0" fontId="3" fillId="0" borderId="1" xfId="2" applyFont="1" applyBorder="1" applyAlignment="1">
      <alignment horizontal="left" vertical="center"/>
    </xf>
    <xf numFmtId="41" fontId="3" fillId="0" borderId="0" xfId="2" applyNumberFormat="1" applyFont="1" applyBorder="1" applyAlignment="1">
      <alignment horizontal="left" vertical="center"/>
    </xf>
    <xf numFmtId="57" fontId="3" fillId="0" borderId="33" xfId="2" applyNumberFormat="1" applyFont="1" applyBorder="1" applyAlignment="1">
      <alignment horizontal="center" vertical="center"/>
    </xf>
    <xf numFmtId="0" fontId="3" fillId="0" borderId="24"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30" xfId="2" applyFont="1" applyBorder="1" applyAlignment="1">
      <alignment horizontal="center" vertical="center" justifyLastLine="1"/>
    </xf>
    <xf numFmtId="0" fontId="3" fillId="0" borderId="33"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30" xfId="2" applyFont="1" applyBorder="1" applyAlignment="1">
      <alignment horizontal="center" vertical="center" shrinkToFit="1"/>
    </xf>
    <xf numFmtId="41" fontId="3" fillId="0" borderId="33" xfId="2" applyNumberFormat="1" applyFont="1" applyBorder="1" applyAlignment="1">
      <alignment horizontal="center" vertical="center"/>
    </xf>
    <xf numFmtId="41" fontId="3" fillId="0" borderId="3" xfId="2" applyNumberFormat="1" applyFont="1" applyBorder="1" applyAlignment="1">
      <alignment horizontal="center" vertical="center"/>
    </xf>
    <xf numFmtId="41" fontId="3" fillId="0" borderId="4" xfId="2" applyNumberFormat="1" applyFont="1" applyBorder="1" applyAlignment="1">
      <alignment horizontal="center" vertical="center"/>
    </xf>
    <xf numFmtId="41" fontId="3" fillId="0" borderId="5" xfId="2" applyNumberFormat="1" applyFont="1" applyBorder="1" applyAlignment="1">
      <alignment horizontal="center" vertical="center"/>
    </xf>
    <xf numFmtId="41" fontId="3" fillId="0" borderId="0" xfId="2" applyNumberFormat="1" applyFont="1" applyBorder="1" applyAlignment="1">
      <alignment horizontal="center" vertical="center"/>
    </xf>
    <xf numFmtId="41" fontId="3" fillId="0" borderId="2" xfId="2" applyNumberFormat="1" applyFont="1" applyBorder="1" applyAlignment="1">
      <alignment horizontal="center" vertical="center"/>
    </xf>
    <xf numFmtId="41" fontId="3" fillId="0" borderId="30" xfId="2" applyNumberFormat="1" applyFont="1" applyBorder="1" applyAlignment="1">
      <alignment horizontal="center" vertical="center"/>
    </xf>
    <xf numFmtId="41" fontId="3" fillId="0" borderId="1" xfId="2" applyNumberFormat="1" applyFont="1" applyBorder="1" applyAlignment="1">
      <alignment horizontal="center" vertical="center"/>
    </xf>
    <xf numFmtId="41" fontId="3" fillId="0" borderId="6" xfId="2" applyNumberFormat="1" applyFont="1" applyBorder="1" applyAlignment="1">
      <alignment horizontal="center" vertical="center"/>
    </xf>
    <xf numFmtId="9" fontId="3" fillId="0" borderId="33" xfId="2" applyNumberFormat="1" applyFont="1" applyBorder="1" applyAlignment="1">
      <alignment horizontal="center" vertical="center"/>
    </xf>
    <xf numFmtId="38" fontId="3" fillId="0" borderId="33" xfId="1" applyFont="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horizontal="center" vertical="center"/>
    </xf>
    <xf numFmtId="38" fontId="3" fillId="0" borderId="30" xfId="1" applyFont="1" applyBorder="1" applyAlignment="1">
      <alignment horizontal="center"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33" xfId="2" applyFont="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5" xfId="2" applyFont="1" applyBorder="1" applyAlignment="1">
      <alignment vertical="center" wrapText="1"/>
    </xf>
    <xf numFmtId="0" fontId="3" fillId="0" borderId="0" xfId="2" applyFont="1" applyBorder="1" applyAlignment="1">
      <alignment vertical="center" wrapText="1"/>
    </xf>
    <xf numFmtId="0" fontId="3" fillId="0" borderId="2" xfId="2" applyFont="1" applyBorder="1" applyAlignment="1">
      <alignment vertical="center" wrapText="1"/>
    </xf>
    <xf numFmtId="58" fontId="3" fillId="0" borderId="5" xfId="2" applyNumberFormat="1" applyFont="1" applyBorder="1" applyAlignment="1">
      <alignment horizontal="left" vertical="center"/>
    </xf>
    <xf numFmtId="0" fontId="3" fillId="0" borderId="5" xfId="2" applyFont="1" applyBorder="1" applyAlignment="1">
      <alignment horizontal="left" vertical="center"/>
    </xf>
    <xf numFmtId="0" fontId="20" fillId="0" borderId="0" xfId="2" applyFont="1" applyBorder="1" applyAlignment="1">
      <alignment horizontal="center" vertical="center"/>
    </xf>
    <xf numFmtId="0" fontId="14" fillId="0" borderId="0" xfId="2" applyFont="1" applyBorder="1" applyAlignment="1">
      <alignment horizontal="left" vertical="center"/>
    </xf>
    <xf numFmtId="0" fontId="14" fillId="0" borderId="2" xfId="2" applyFont="1" applyBorder="1" applyAlignment="1">
      <alignment horizontal="left" vertical="center"/>
    </xf>
    <xf numFmtId="0" fontId="3" fillId="0" borderId="0" xfId="2" applyFont="1" applyBorder="1" applyAlignment="1">
      <alignment horizontal="center" vertical="center" textRotation="255"/>
    </xf>
    <xf numFmtId="0" fontId="14" fillId="0" borderId="0" xfId="2" applyFont="1" applyBorder="1" applyAlignment="1">
      <alignment horizontal="center" vertical="center" justifyLastLine="1"/>
    </xf>
    <xf numFmtId="9" fontId="3" fillId="0" borderId="0" xfId="4" applyFont="1" applyBorder="1" applyAlignment="1">
      <alignment horizontal="right" vertical="center"/>
    </xf>
    <xf numFmtId="0" fontId="22" fillId="0" borderId="0" xfId="2" applyFont="1" applyBorder="1" applyAlignment="1">
      <alignment horizontal="distributed" vertical="center"/>
    </xf>
    <xf numFmtId="0" fontId="22" fillId="0" borderId="7" xfId="2" applyFont="1" applyBorder="1" applyAlignment="1">
      <alignment horizontal="distributed" vertical="center"/>
    </xf>
    <xf numFmtId="0" fontId="6" fillId="0" borderId="0" xfId="2" applyFont="1" applyBorder="1" applyAlignment="1">
      <alignment horizontal="center"/>
    </xf>
    <xf numFmtId="0" fontId="6" fillId="0" borderId="7" xfId="2" applyFont="1" applyBorder="1" applyAlignment="1">
      <alignment horizontal="center"/>
    </xf>
    <xf numFmtId="3" fontId="20" fillId="0" borderId="0" xfId="2" applyNumberFormat="1" applyFont="1" applyBorder="1" applyAlignment="1">
      <alignment horizontal="left" vertical="center"/>
    </xf>
    <xf numFmtId="0" fontId="20" fillId="0" borderId="0" xfId="2" applyNumberFormat="1" applyFont="1" applyBorder="1" applyAlignment="1">
      <alignment horizontal="left" vertical="center"/>
    </xf>
    <xf numFmtId="0" fontId="20" fillId="0" borderId="7" xfId="2" applyNumberFormat="1" applyFont="1" applyBorder="1" applyAlignment="1">
      <alignment horizontal="left" vertical="center"/>
    </xf>
    <xf numFmtId="0" fontId="3" fillId="0" borderId="0" xfId="2" applyFont="1" applyBorder="1" applyAlignment="1">
      <alignment horizontal="left"/>
    </xf>
    <xf numFmtId="3" fontId="3" fillId="0" borderId="0" xfId="2" applyNumberFormat="1" applyFont="1" applyBorder="1" applyAlignment="1">
      <alignment horizontal="left" vertical="center"/>
    </xf>
    <xf numFmtId="0" fontId="3" fillId="0" borderId="13" xfId="2" applyFont="1" applyBorder="1" applyAlignment="1">
      <alignment horizontal="distributed" vertical="distributed" textRotation="255" justifyLastLine="1"/>
    </xf>
    <xf numFmtId="0" fontId="2" fillId="0" borderId="0" xfId="2" applyBorder="1" applyAlignment="1">
      <alignment horizontal="distributed" vertical="distributed" textRotation="255" justifyLastLine="1"/>
    </xf>
    <xf numFmtId="0" fontId="2" fillId="0" borderId="2" xfId="2" applyBorder="1" applyAlignment="1">
      <alignment horizontal="distributed" vertical="distributed" textRotation="255" justifyLastLine="1"/>
    </xf>
    <xf numFmtId="0" fontId="2" fillId="0" borderId="13" xfId="2" applyBorder="1" applyAlignment="1">
      <alignment horizontal="distributed" vertical="distributed" textRotation="255" justifyLastLine="1"/>
    </xf>
    <xf numFmtId="0" fontId="2" fillId="0" borderId="28" xfId="2" applyBorder="1" applyAlignment="1">
      <alignment horizontal="distributed" vertical="distributed" textRotation="255" justifyLastLine="1"/>
    </xf>
    <xf numFmtId="0" fontId="2" fillId="0" borderId="1" xfId="2" applyBorder="1" applyAlignment="1">
      <alignment horizontal="distributed" vertical="distributed" textRotation="255" justifyLastLine="1"/>
    </xf>
    <xf numFmtId="0" fontId="2" fillId="0" borderId="6" xfId="2" applyBorder="1" applyAlignment="1">
      <alignment horizontal="distributed" vertical="distributed" textRotation="255" justifyLastLine="1"/>
    </xf>
    <xf numFmtId="0" fontId="3" fillId="0" borderId="26" xfId="2" applyFont="1" applyBorder="1" applyAlignment="1">
      <alignment horizontal="center" vertical="center" justifyLastLine="1"/>
    </xf>
    <xf numFmtId="0" fontId="3" fillId="0" borderId="29" xfId="2" applyFont="1" applyBorder="1" applyAlignment="1">
      <alignment horizontal="center" vertical="center" justifyLastLine="1"/>
    </xf>
    <xf numFmtId="0" fontId="3" fillId="0" borderId="33" xfId="2" applyFont="1" applyBorder="1" applyAlignment="1">
      <alignment horizontal="center" vertical="center" justifyLastLine="1"/>
    </xf>
    <xf numFmtId="0" fontId="3" fillId="0" borderId="3"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34"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35" xfId="2" applyFont="1" applyBorder="1" applyAlignment="1">
      <alignment horizontal="distributed" vertical="center" justifyLastLine="1"/>
    </xf>
    <xf numFmtId="0" fontId="14" fillId="0" borderId="33" xfId="2" applyFont="1" applyBorder="1" applyAlignment="1">
      <alignment horizontal="center" vertical="center" shrinkToFit="1"/>
    </xf>
    <xf numFmtId="0" fontId="14" fillId="0" borderId="3" xfId="2" applyFont="1" applyBorder="1" applyAlignment="1">
      <alignment horizontal="center" vertical="center" shrinkToFit="1"/>
    </xf>
    <xf numFmtId="0" fontId="14" fillId="0" borderId="4"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30"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6" xfId="2" applyFont="1" applyBorder="1" applyAlignment="1">
      <alignment horizontal="center" vertical="center" shrinkToFit="1"/>
    </xf>
    <xf numFmtId="3" fontId="3" fillId="0" borderId="33" xfId="2" applyNumberFormat="1" applyFont="1" applyBorder="1" applyAlignment="1">
      <alignment horizontal="right" vertical="center"/>
    </xf>
    <xf numFmtId="0" fontId="3" fillId="0" borderId="3" xfId="2" applyFont="1" applyBorder="1" applyAlignment="1">
      <alignment horizontal="right" vertical="center"/>
    </xf>
    <xf numFmtId="0" fontId="3" fillId="0" borderId="4" xfId="2" applyFont="1" applyBorder="1" applyAlignment="1">
      <alignment horizontal="right" vertical="center"/>
    </xf>
    <xf numFmtId="0" fontId="3" fillId="0" borderId="5" xfId="2" applyFont="1" applyBorder="1" applyAlignment="1">
      <alignment horizontal="right" vertical="center"/>
    </xf>
    <xf numFmtId="0" fontId="3" fillId="0" borderId="0" xfId="2" applyFont="1" applyBorder="1" applyAlignment="1">
      <alignment horizontal="right" vertical="center"/>
    </xf>
    <xf numFmtId="0" fontId="3" fillId="0" borderId="2" xfId="2" applyFont="1" applyBorder="1" applyAlignment="1">
      <alignment horizontal="right" vertical="center"/>
    </xf>
    <xf numFmtId="0" fontId="3" fillId="0" borderId="30" xfId="2" applyFont="1" applyBorder="1" applyAlignment="1">
      <alignment horizontal="right" vertical="center"/>
    </xf>
    <xf numFmtId="0" fontId="3" fillId="0" borderId="1" xfId="2" applyFont="1" applyBorder="1" applyAlignment="1">
      <alignment horizontal="right" vertical="center"/>
    </xf>
    <xf numFmtId="0" fontId="3" fillId="0" borderId="6" xfId="2" applyFont="1" applyBorder="1" applyAlignment="1">
      <alignment horizontal="right" vertical="center"/>
    </xf>
    <xf numFmtId="0" fontId="24" fillId="0" borderId="33" xfId="2" applyFont="1" applyBorder="1" applyAlignment="1">
      <alignment horizontal="center" vertical="center" wrapText="1"/>
    </xf>
    <xf numFmtId="0" fontId="24" fillId="0" borderId="3" xfId="2" applyFont="1" applyBorder="1" applyAlignment="1">
      <alignment horizontal="center" vertical="center"/>
    </xf>
    <xf numFmtId="0" fontId="24" fillId="0" borderId="34" xfId="2" applyFont="1" applyBorder="1" applyAlignment="1">
      <alignment horizontal="center" vertical="center"/>
    </xf>
    <xf numFmtId="0" fontId="24" fillId="0" borderId="5" xfId="2" applyFont="1" applyBorder="1" applyAlignment="1">
      <alignment horizontal="center" vertical="center"/>
    </xf>
    <xf numFmtId="0" fontId="24" fillId="0" borderId="0" xfId="2" applyFont="1" applyBorder="1" applyAlignment="1">
      <alignment horizontal="center" vertical="center"/>
    </xf>
    <xf numFmtId="0" fontId="24" fillId="0" borderId="14" xfId="2" applyFont="1" applyBorder="1" applyAlignment="1">
      <alignment horizontal="center" vertical="center"/>
    </xf>
    <xf numFmtId="0" fontId="24" fillId="0" borderId="30" xfId="2" applyFont="1" applyBorder="1" applyAlignment="1">
      <alignment horizontal="center" vertical="center"/>
    </xf>
    <xf numFmtId="0" fontId="24" fillId="0" borderId="1" xfId="2" applyFont="1" applyBorder="1" applyAlignment="1">
      <alignment horizontal="center" vertical="center"/>
    </xf>
    <xf numFmtId="0" fontId="24" fillId="0" borderId="35" xfId="2" applyFont="1" applyBorder="1" applyAlignment="1">
      <alignment horizontal="center" vertical="center"/>
    </xf>
    <xf numFmtId="0" fontId="24" fillId="0" borderId="33" xfId="2" applyFont="1" applyBorder="1" applyAlignment="1">
      <alignment horizontal="center" vertical="center"/>
    </xf>
    <xf numFmtId="41" fontId="20" fillId="0" borderId="33" xfId="2" applyNumberFormat="1" applyFont="1" applyBorder="1" applyAlignment="1">
      <alignment horizontal="right" vertical="center"/>
    </xf>
    <xf numFmtId="41" fontId="20" fillId="0" borderId="3" xfId="2" applyNumberFormat="1" applyFont="1" applyBorder="1" applyAlignment="1">
      <alignment horizontal="right" vertical="center"/>
    </xf>
    <xf numFmtId="41" fontId="20" fillId="0" borderId="4" xfId="2" applyNumberFormat="1" applyFont="1" applyBorder="1" applyAlignment="1">
      <alignment horizontal="right" vertical="center"/>
    </xf>
    <xf numFmtId="41" fontId="20" fillId="0" borderId="5" xfId="2" applyNumberFormat="1" applyFont="1" applyBorder="1" applyAlignment="1">
      <alignment horizontal="right" vertical="center"/>
    </xf>
    <xf numFmtId="41" fontId="20" fillId="0" borderId="0" xfId="2" applyNumberFormat="1" applyFont="1" applyBorder="1" applyAlignment="1">
      <alignment horizontal="right" vertical="center"/>
    </xf>
    <xf numFmtId="41" fontId="20" fillId="0" borderId="2" xfId="2" applyNumberFormat="1" applyFont="1" applyBorder="1" applyAlignment="1">
      <alignment horizontal="right" vertical="center"/>
    </xf>
    <xf numFmtId="41" fontId="20" fillId="0" borderId="30" xfId="2" applyNumberFormat="1" applyFont="1" applyBorder="1" applyAlignment="1">
      <alignment horizontal="right" vertical="center"/>
    </xf>
    <xf numFmtId="41" fontId="20" fillId="0" borderId="1" xfId="2" applyNumberFormat="1" applyFont="1" applyBorder="1" applyAlignment="1">
      <alignment horizontal="right" vertical="center"/>
    </xf>
    <xf numFmtId="41" fontId="20" fillId="0" borderId="6" xfId="2" applyNumberFormat="1" applyFont="1" applyBorder="1" applyAlignment="1">
      <alignment horizontal="right" vertical="center"/>
    </xf>
    <xf numFmtId="0" fontId="3" fillId="0" borderId="0" xfId="2" applyFont="1" applyBorder="1" applyAlignment="1">
      <alignment horizontal="center" vertical="top"/>
    </xf>
    <xf numFmtId="0" fontId="25" fillId="0" borderId="0" xfId="2" applyFont="1" applyBorder="1" applyAlignment="1">
      <alignment horizontal="left" vertical="center"/>
    </xf>
    <xf numFmtId="0" fontId="3" fillId="0" borderId="3" xfId="2" applyFont="1" applyBorder="1" applyAlignment="1">
      <alignment horizontal="left" vertical="center" wrapText="1"/>
    </xf>
    <xf numFmtId="0" fontId="2" fillId="0" borderId="3" xfId="2" applyBorder="1">
      <alignment vertical="center"/>
    </xf>
    <xf numFmtId="0" fontId="2" fillId="0" borderId="0" xfId="2" applyBorder="1">
      <alignment vertical="center"/>
    </xf>
    <xf numFmtId="0" fontId="2" fillId="0" borderId="1" xfId="2" applyBorder="1">
      <alignment vertical="center"/>
    </xf>
    <xf numFmtId="0" fontId="3" fillId="0" borderId="3" xfId="2" applyFont="1" applyBorder="1" applyAlignment="1">
      <alignment horizontal="center" vertical="center" wrapText="1"/>
    </xf>
    <xf numFmtId="0" fontId="3" fillId="0" borderId="0" xfId="2" applyFont="1" applyBorder="1" applyAlignment="1">
      <alignment horizontal="center" vertical="center" wrapText="1"/>
    </xf>
    <xf numFmtId="0" fontId="3" fillId="0" borderId="1" xfId="2" applyFont="1" applyBorder="1" applyAlignment="1">
      <alignment horizontal="center" vertical="center" wrapText="1"/>
    </xf>
    <xf numFmtId="0" fontId="2" fillId="0" borderId="0" xfId="2">
      <alignment vertical="center"/>
    </xf>
    <xf numFmtId="0" fontId="3" fillId="0" borderId="3" xfId="2" applyFont="1" applyBorder="1" applyAlignment="1">
      <alignment horizontal="center" vertical="center" textRotation="255"/>
    </xf>
    <xf numFmtId="0" fontId="3" fillId="0" borderId="1" xfId="2" applyFont="1" applyBorder="1" applyAlignment="1">
      <alignment horizontal="center" vertical="center" textRotation="255"/>
    </xf>
    <xf numFmtId="0" fontId="3" fillId="0" borderId="3" xfId="2" applyFont="1" applyBorder="1" applyAlignment="1">
      <alignment horizontal="left" vertical="center"/>
    </xf>
    <xf numFmtId="0" fontId="39" fillId="0" borderId="0" xfId="7" applyFont="1" applyBorder="1" applyAlignment="1">
      <alignment horizontal="center" vertical="center" justifyLastLine="1"/>
    </xf>
    <xf numFmtId="0" fontId="3" fillId="0" borderId="33" xfId="7" applyFont="1" applyBorder="1" applyAlignment="1">
      <alignment horizontal="distributed" vertical="center" justifyLastLine="1"/>
    </xf>
    <xf numFmtId="0" fontId="3" fillId="0" borderId="5" xfId="7" applyFont="1" applyBorder="1" applyAlignment="1">
      <alignment horizontal="distributed" vertical="center" justifyLastLine="1"/>
    </xf>
    <xf numFmtId="0" fontId="3" fillId="0" borderId="30" xfId="7" applyFont="1" applyBorder="1" applyAlignment="1">
      <alignment horizontal="distributed" vertical="center" justifyLastLine="1"/>
    </xf>
    <xf numFmtId="0" fontId="3" fillId="0" borderId="41" xfId="7" applyFont="1" applyBorder="1" applyAlignment="1">
      <alignment horizontal="center" vertical="center" justifyLastLine="1"/>
    </xf>
    <xf numFmtId="0" fontId="3" fillId="0" borderId="26" xfId="7" applyFont="1" applyBorder="1" applyAlignment="1">
      <alignment horizontal="center" vertical="center" justifyLastLine="1"/>
    </xf>
    <xf numFmtId="0" fontId="3" fillId="0" borderId="29" xfId="7" applyFont="1" applyBorder="1" applyAlignment="1">
      <alignment horizontal="center" vertical="center" justifyLastLine="1"/>
    </xf>
    <xf numFmtId="0" fontId="3" fillId="0" borderId="3" xfId="7" applyFont="1" applyBorder="1" applyAlignment="1">
      <alignment horizontal="distributed" vertical="center" justifyLastLine="1"/>
    </xf>
    <xf numFmtId="0" fontId="3" fillId="0" borderId="4" xfId="7" applyFont="1" applyBorder="1" applyAlignment="1">
      <alignment horizontal="distributed" vertical="center" justifyLastLine="1"/>
    </xf>
    <xf numFmtId="0" fontId="3" fillId="0" borderId="0" xfId="7" applyFont="1" applyBorder="1" applyAlignment="1">
      <alignment horizontal="distributed" vertical="center" justifyLastLine="1"/>
    </xf>
    <xf numFmtId="0" fontId="3" fillId="0" borderId="2" xfId="7" applyFont="1" applyBorder="1" applyAlignment="1">
      <alignment horizontal="distributed" vertical="center" justifyLastLine="1"/>
    </xf>
    <xf numFmtId="0" fontId="3" fillId="0" borderId="1" xfId="7" applyFont="1" applyBorder="1" applyAlignment="1">
      <alignment horizontal="distributed" vertical="center" justifyLastLine="1"/>
    </xf>
    <xf numFmtId="0" fontId="3" fillId="0" borderId="6" xfId="7" applyFont="1" applyBorder="1" applyAlignment="1">
      <alignment horizontal="distributed" vertical="center" justifyLastLine="1"/>
    </xf>
    <xf numFmtId="0" fontId="24" fillId="0" borderId="42" xfId="7" applyFont="1" applyBorder="1" applyAlignment="1">
      <alignment horizontal="center" vertical="center" wrapText="1"/>
    </xf>
    <xf numFmtId="0" fontId="24" fillId="0" borderId="44" xfId="7" applyFont="1" applyBorder="1" applyAlignment="1">
      <alignment horizontal="center" vertical="center"/>
    </xf>
    <xf numFmtId="0" fontId="24" fillId="0" borderId="43" xfId="7" applyFont="1" applyBorder="1" applyAlignment="1">
      <alignment horizontal="center" vertical="center"/>
    </xf>
    <xf numFmtId="0" fontId="3" fillId="0" borderId="5" xfId="7" applyFont="1" applyBorder="1" applyAlignment="1">
      <alignment horizontal="center" vertical="center" textRotation="255"/>
    </xf>
    <xf numFmtId="0" fontId="3" fillId="0" borderId="0" xfId="7" applyFont="1" applyBorder="1" applyAlignment="1">
      <alignment horizontal="center" vertical="center" textRotation="255"/>
    </xf>
    <xf numFmtId="0" fontId="10" fillId="0" borderId="42" xfId="7" applyFont="1" applyBorder="1" applyAlignment="1">
      <alignment horizontal="center" vertical="center"/>
    </xf>
    <xf numFmtId="0" fontId="10" fillId="0" borderId="44" xfId="7" applyFont="1" applyBorder="1" applyAlignment="1">
      <alignment horizontal="center" vertical="center"/>
    </xf>
    <xf numFmtId="0" fontId="10" fillId="0" borderId="43" xfId="7" applyFont="1" applyBorder="1" applyAlignment="1">
      <alignment horizontal="center" vertical="center"/>
    </xf>
    <xf numFmtId="0" fontId="35" fillId="0" borderId="42" xfId="7" applyFont="1" applyBorder="1" applyAlignment="1">
      <alignment horizontal="center" vertical="center"/>
    </xf>
    <xf numFmtId="0" fontId="35" fillId="0" borderId="44" xfId="7" applyFont="1" applyBorder="1" applyAlignment="1">
      <alignment horizontal="center" vertical="center"/>
    </xf>
    <xf numFmtId="0" fontId="10" fillId="0" borderId="40" xfId="7" applyFont="1" applyBorder="1" applyAlignment="1">
      <alignment horizontal="center" vertical="center"/>
    </xf>
    <xf numFmtId="0" fontId="29" fillId="0" borderId="5" xfId="5" applyFont="1" applyBorder="1" applyAlignment="1">
      <alignment vertical="center" wrapText="1"/>
    </xf>
    <xf numFmtId="0" fontId="2" fillId="0" borderId="0" xfId="5" applyAlignment="1">
      <alignment vertical="center" wrapText="1"/>
    </xf>
    <xf numFmtId="0" fontId="2" fillId="0" borderId="2" xfId="5" applyBorder="1" applyAlignment="1">
      <alignment vertical="center" wrapText="1"/>
    </xf>
    <xf numFmtId="0" fontId="2" fillId="0" borderId="5" xfId="5" applyBorder="1" applyAlignment="1">
      <alignment vertical="center" wrapText="1"/>
    </xf>
    <xf numFmtId="0" fontId="2" fillId="0" borderId="30" xfId="5" applyBorder="1" applyAlignment="1">
      <alignment vertical="center" wrapText="1"/>
    </xf>
    <xf numFmtId="0" fontId="2" fillId="0" borderId="1" xfId="5" applyBorder="1" applyAlignment="1">
      <alignment vertical="center" wrapText="1"/>
    </xf>
    <xf numFmtId="0" fontId="2" fillId="0" borderId="6" xfId="5" applyBorder="1" applyAlignment="1">
      <alignment vertical="center" wrapText="1"/>
    </xf>
    <xf numFmtId="0" fontId="29" fillId="0" borderId="40" xfId="5" applyFont="1" applyBorder="1" applyAlignment="1">
      <alignment horizontal="distributed" vertical="center" wrapText="1"/>
    </xf>
    <xf numFmtId="0" fontId="35" fillId="0" borderId="40" xfId="6" applyBorder="1" applyAlignment="1">
      <alignment horizontal="distributed" vertical="center"/>
    </xf>
    <xf numFmtId="0" fontId="35" fillId="0" borderId="40" xfId="6" applyBorder="1" applyAlignment="1">
      <alignment vertical="center"/>
    </xf>
    <xf numFmtId="0" fontId="28" fillId="0" borderId="5" xfId="5" applyFont="1" applyBorder="1" applyAlignment="1">
      <alignment horizontal="distributed" vertical="top" wrapText="1" indent="1"/>
    </xf>
    <xf numFmtId="0" fontId="33" fillId="0" borderId="2" xfId="5" applyFont="1" applyBorder="1" applyAlignment="1">
      <alignment horizontal="distributed" vertical="top" indent="1"/>
    </xf>
    <xf numFmtId="0" fontId="33" fillId="0" borderId="5" xfId="5" applyFont="1" applyBorder="1" applyAlignment="1">
      <alignment horizontal="distributed" vertical="top" indent="1"/>
    </xf>
    <xf numFmtId="0" fontId="33" fillId="0" borderId="30" xfId="5" applyFont="1" applyBorder="1" applyAlignment="1">
      <alignment horizontal="distributed" vertical="top" indent="1"/>
    </xf>
    <xf numFmtId="0" fontId="33" fillId="0" borderId="6" xfId="5" applyFont="1" applyBorder="1" applyAlignment="1">
      <alignment horizontal="distributed" vertical="top" indent="1"/>
    </xf>
    <xf numFmtId="0" fontId="28" fillId="0" borderId="33" xfId="5" applyFont="1" applyBorder="1" applyAlignment="1">
      <alignment vertical="center"/>
    </xf>
    <xf numFmtId="0" fontId="28" fillId="0" borderId="3" xfId="5" applyFont="1" applyBorder="1" applyAlignment="1">
      <alignment vertical="center"/>
    </xf>
    <xf numFmtId="0" fontId="28" fillId="0" borderId="30" xfId="5" applyFont="1" applyBorder="1" applyAlignment="1">
      <alignment horizontal="center" vertical="top" shrinkToFit="1"/>
    </xf>
    <xf numFmtId="0" fontId="28" fillId="0" borderId="1" xfId="5" applyFont="1" applyBorder="1" applyAlignment="1">
      <alignment horizontal="center" vertical="top" shrinkToFit="1"/>
    </xf>
    <xf numFmtId="0" fontId="33" fillId="0" borderId="6" xfId="5" applyFont="1" applyBorder="1" applyAlignment="1">
      <alignment horizontal="center" vertical="top" shrinkToFit="1"/>
    </xf>
    <xf numFmtId="0" fontId="29" fillId="0" borderId="1" xfId="5" applyFont="1" applyBorder="1" applyAlignment="1">
      <alignment vertical="center"/>
    </xf>
    <xf numFmtId="0" fontId="29" fillId="0" borderId="6" xfId="5" applyFont="1" applyBorder="1" applyAlignment="1">
      <alignment vertical="center"/>
    </xf>
    <xf numFmtId="0" fontId="28" fillId="0" borderId="4" xfId="5" applyFont="1" applyBorder="1" applyAlignment="1">
      <alignment vertical="center"/>
    </xf>
    <xf numFmtId="0" fontId="28" fillId="0" borderId="5" xfId="5" applyFont="1" applyBorder="1" applyAlignment="1">
      <alignment vertical="center"/>
    </xf>
    <xf numFmtId="0" fontId="28" fillId="0" borderId="2" xfId="5" applyFont="1" applyBorder="1" applyAlignment="1">
      <alignment vertical="center"/>
    </xf>
    <xf numFmtId="0" fontId="28" fillId="0" borderId="0" xfId="5" applyFont="1" applyBorder="1" applyAlignment="1">
      <alignment vertical="center"/>
    </xf>
    <xf numFmtId="0" fontId="30" fillId="0" borderId="33" xfId="5" applyFont="1" applyBorder="1" applyAlignment="1">
      <alignment horizontal="distributed" vertical="center" indent="1"/>
    </xf>
    <xf numFmtId="0" fontId="29" fillId="0" borderId="3" xfId="5" applyFont="1" applyBorder="1" applyAlignment="1">
      <alignment horizontal="distributed" vertical="center" indent="1"/>
    </xf>
    <xf numFmtId="0" fontId="29" fillId="0" borderId="4" xfId="5" applyFont="1" applyBorder="1" applyAlignment="1">
      <alignment horizontal="distributed" vertical="center" indent="1"/>
    </xf>
    <xf numFmtId="0" fontId="29" fillId="0" borderId="5" xfId="5" applyFont="1" applyBorder="1" applyAlignment="1">
      <alignment horizontal="distributed" vertical="center" indent="1"/>
    </xf>
    <xf numFmtId="0" fontId="29" fillId="0" borderId="0" xfId="5" applyFont="1" applyBorder="1" applyAlignment="1">
      <alignment horizontal="distributed" vertical="center" indent="1"/>
    </xf>
    <xf numFmtId="0" fontId="29" fillId="0" borderId="2" xfId="5" applyFont="1" applyBorder="1" applyAlignment="1">
      <alignment horizontal="distributed" vertical="center" indent="1"/>
    </xf>
    <xf numFmtId="0" fontId="29" fillId="0" borderId="30" xfId="5" applyFont="1" applyBorder="1" applyAlignment="1">
      <alignment horizontal="distributed" vertical="center" indent="1"/>
    </xf>
    <xf numFmtId="0" fontId="29" fillId="0" borderId="1" xfId="5" applyFont="1" applyBorder="1" applyAlignment="1">
      <alignment horizontal="distributed" vertical="center" indent="1"/>
    </xf>
    <xf numFmtId="0" fontId="29" fillId="0" borderId="6" xfId="5" applyFont="1" applyBorder="1" applyAlignment="1">
      <alignment horizontal="distributed" vertical="center" indent="1"/>
    </xf>
    <xf numFmtId="0" fontId="31" fillId="0" borderId="5" xfId="5" applyFont="1" applyBorder="1" applyAlignment="1">
      <alignment horizontal="distributed" vertical="top" indent="1"/>
    </xf>
    <xf numFmtId="0" fontId="31" fillId="0" borderId="2" xfId="5" applyFont="1" applyBorder="1" applyAlignment="1">
      <alignment horizontal="distributed" vertical="top" indent="1"/>
    </xf>
    <xf numFmtId="0" fontId="2" fillId="0" borderId="5" xfId="5" applyBorder="1" applyAlignment="1">
      <alignment horizontal="distributed" vertical="center" indent="1"/>
    </xf>
    <xf numFmtId="0" fontId="2" fillId="0" borderId="2" xfId="5" applyBorder="1" applyAlignment="1">
      <alignment horizontal="distributed" vertical="center" indent="1"/>
    </xf>
    <xf numFmtId="0" fontId="32" fillId="0" borderId="5" xfId="5" applyFont="1" applyBorder="1" applyAlignment="1">
      <alignment horizontal="center" vertical="top"/>
    </xf>
    <xf numFmtId="0" fontId="32" fillId="0" borderId="0" xfId="5" applyFont="1" applyBorder="1" applyAlignment="1">
      <alignment horizontal="center" vertical="top"/>
    </xf>
    <xf numFmtId="0" fontId="32" fillId="0" borderId="2" xfId="5" applyFont="1" applyBorder="1" applyAlignment="1">
      <alignment horizontal="center" vertical="top"/>
    </xf>
    <xf numFmtId="0" fontId="34" fillId="0" borderId="5" xfId="5" applyFont="1" applyBorder="1" applyAlignment="1">
      <alignment horizontal="center" vertical="center"/>
    </xf>
    <xf numFmtId="0" fontId="34" fillId="0" borderId="0" xfId="5" applyFont="1" applyBorder="1" applyAlignment="1">
      <alignment horizontal="center" vertical="center"/>
    </xf>
    <xf numFmtId="0" fontId="34" fillId="0" borderId="2" xfId="5" applyFont="1" applyBorder="1" applyAlignment="1">
      <alignment horizontal="center" vertical="center"/>
    </xf>
    <xf numFmtId="0" fontId="29" fillId="0" borderId="1" xfId="5" applyFont="1" applyBorder="1" applyAlignment="1">
      <alignment horizontal="center" vertical="center"/>
    </xf>
    <xf numFmtId="0" fontId="29" fillId="0" borderId="6" xfId="5" applyFont="1" applyBorder="1" applyAlignment="1">
      <alignment horizontal="center" vertical="center"/>
    </xf>
    <xf numFmtId="0" fontId="29" fillId="0" borderId="0" xfId="5" applyFont="1" applyBorder="1" applyAlignment="1">
      <alignment horizontal="distributed" vertical="center" wrapText="1" indent="1"/>
    </xf>
    <xf numFmtId="0" fontId="29" fillId="0" borderId="40" xfId="5" applyFont="1" applyBorder="1" applyAlignment="1">
      <alignment horizontal="distributed" vertical="center"/>
    </xf>
    <xf numFmtId="0" fontId="28" fillId="0" borderId="5" xfId="5" applyFont="1" applyBorder="1" applyAlignment="1">
      <alignment horizontal="center" vertical="top" shrinkToFit="1"/>
    </xf>
    <xf numFmtId="0" fontId="28" fillId="0" borderId="0" xfId="5" applyFont="1" applyBorder="1" applyAlignment="1">
      <alignment horizontal="center" vertical="top" shrinkToFit="1"/>
    </xf>
    <xf numFmtId="0" fontId="33" fillId="0" borderId="2" xfId="5" applyFont="1" applyBorder="1" applyAlignment="1">
      <alignment horizontal="center" vertical="top" shrinkToFit="1"/>
    </xf>
    <xf numFmtId="0" fontId="29" fillId="0" borderId="0" xfId="5" applyFont="1" applyBorder="1" applyAlignment="1">
      <alignment vertical="center"/>
    </xf>
    <xf numFmtId="0" fontId="29" fillId="0" borderId="2" xfId="5" applyFont="1" applyBorder="1" applyAlignment="1">
      <alignment vertical="center"/>
    </xf>
    <xf numFmtId="0" fontId="31" fillId="0" borderId="30" xfId="5" applyFont="1" applyBorder="1" applyAlignment="1">
      <alignment horizontal="center" vertical="center"/>
    </xf>
    <xf numFmtId="0" fontId="31" fillId="0" borderId="6" xfId="5" applyFont="1" applyBorder="1" applyAlignment="1">
      <alignment horizontal="center" vertical="center"/>
    </xf>
    <xf numFmtId="0" fontId="32" fillId="0" borderId="30" xfId="5" applyFont="1" applyBorder="1" applyAlignment="1">
      <alignment horizontal="center" vertical="center"/>
    </xf>
    <xf numFmtId="0" fontId="32" fillId="0" borderId="1" xfId="5" applyFont="1" applyBorder="1" applyAlignment="1">
      <alignment horizontal="center" vertical="center"/>
    </xf>
    <xf numFmtId="0" fontId="32" fillId="0" borderId="6" xfId="5" applyFont="1" applyBorder="1" applyAlignment="1">
      <alignment horizontal="center" vertical="center"/>
    </xf>
    <xf numFmtId="0" fontId="31" fillId="0" borderId="30" xfId="5" applyFont="1" applyBorder="1" applyAlignment="1">
      <alignment horizontal="center" vertical="center" shrinkToFit="1"/>
    </xf>
    <xf numFmtId="0" fontId="31" fillId="0" borderId="6" xfId="5" applyFont="1" applyBorder="1" applyAlignment="1">
      <alignment horizontal="center" vertical="center" shrinkToFit="1"/>
    </xf>
    <xf numFmtId="177" fontId="32" fillId="0" borderId="30" xfId="5" applyNumberFormat="1" applyFont="1" applyFill="1" applyBorder="1" applyAlignment="1">
      <alignment horizontal="center" vertical="center"/>
    </xf>
    <xf numFmtId="177" fontId="32" fillId="0" borderId="1" xfId="5" applyNumberFormat="1" applyFont="1" applyFill="1" applyBorder="1" applyAlignment="1">
      <alignment horizontal="center" vertical="center"/>
    </xf>
    <xf numFmtId="177" fontId="32" fillId="0" borderId="6" xfId="5" applyNumberFormat="1" applyFont="1" applyFill="1" applyBorder="1" applyAlignment="1">
      <alignment horizontal="center" vertical="center"/>
    </xf>
    <xf numFmtId="0" fontId="29" fillId="0" borderId="30" xfId="5" applyFont="1" applyBorder="1" applyAlignment="1">
      <alignment horizontal="distributed" vertical="top" wrapText="1" indent="1"/>
    </xf>
    <xf numFmtId="0" fontId="29" fillId="0" borderId="6" xfId="5" applyFont="1" applyBorder="1" applyAlignment="1">
      <alignment horizontal="distributed" vertical="top" indent="1"/>
    </xf>
    <xf numFmtId="0" fontId="31" fillId="0" borderId="30" xfId="5" applyFont="1" applyBorder="1" applyAlignment="1">
      <alignment horizontal="distributed" vertical="center" indent="1"/>
    </xf>
    <xf numFmtId="0" fontId="31" fillId="0" borderId="6" xfId="5" applyFont="1" applyBorder="1" applyAlignment="1">
      <alignment horizontal="distributed" vertical="center" indent="1"/>
    </xf>
    <xf numFmtId="177" fontId="32" fillId="0" borderId="30" xfId="5" applyNumberFormat="1" applyFont="1" applyBorder="1" applyAlignment="1">
      <alignment horizontal="center" vertical="center"/>
    </xf>
    <xf numFmtId="177" fontId="32" fillId="0" borderId="1" xfId="5" applyNumberFormat="1" applyFont="1" applyBorder="1" applyAlignment="1">
      <alignment horizontal="center" vertical="center"/>
    </xf>
    <xf numFmtId="177" fontId="32" fillId="0" borderId="6" xfId="5" applyNumberFormat="1" applyFont="1" applyBorder="1" applyAlignment="1">
      <alignment horizontal="center" vertical="center"/>
    </xf>
    <xf numFmtId="0" fontId="2" fillId="0" borderId="6" xfId="5" applyBorder="1" applyAlignment="1">
      <alignment horizontal="distributed" vertical="center" indent="1"/>
    </xf>
    <xf numFmtId="0" fontId="33" fillId="0" borderId="4" xfId="5" applyFont="1" applyBorder="1" applyAlignment="1">
      <alignment vertical="center"/>
    </xf>
    <xf numFmtId="0" fontId="28" fillId="0" borderId="33" xfId="5" applyFont="1" applyBorder="1" applyAlignment="1">
      <alignment horizontal="center" vertical="center" wrapText="1"/>
    </xf>
    <xf numFmtId="0" fontId="2" fillId="0" borderId="4" xfId="5" applyBorder="1" applyAlignment="1">
      <alignment horizontal="center" vertical="center"/>
    </xf>
    <xf numFmtId="0" fontId="2" fillId="0" borderId="30" xfId="5" applyBorder="1" applyAlignment="1">
      <alignment horizontal="center" vertical="center"/>
    </xf>
    <xf numFmtId="0" fontId="2" fillId="0" borderId="6" xfId="5" applyBorder="1" applyAlignment="1">
      <alignment horizontal="center" vertical="center"/>
    </xf>
    <xf numFmtId="0" fontId="28" fillId="0" borderId="40" xfId="5" applyFont="1" applyBorder="1" applyAlignment="1"/>
    <xf numFmtId="0" fontId="31" fillId="0" borderId="42" xfId="5" applyFont="1" applyBorder="1" applyAlignment="1">
      <alignment horizontal="center"/>
    </xf>
    <xf numFmtId="0" fontId="36" fillId="0" borderId="43" xfId="5" applyFont="1" applyBorder="1" applyAlignment="1">
      <alignment horizontal="center"/>
    </xf>
    <xf numFmtId="0" fontId="31" fillId="0" borderId="43" xfId="5" applyFont="1" applyBorder="1" applyAlignment="1">
      <alignment horizontal="center"/>
    </xf>
    <xf numFmtId="178" fontId="31" fillId="0" borderId="42" xfId="5" applyNumberFormat="1" applyFont="1" applyBorder="1" applyAlignment="1">
      <alignment horizontal="right"/>
    </xf>
    <xf numFmtId="178" fontId="36" fillId="0" borderId="43" xfId="5" applyNumberFormat="1" applyFont="1" applyBorder="1" applyAlignment="1">
      <alignment horizontal="right"/>
    </xf>
    <xf numFmtId="178" fontId="31" fillId="0" borderId="40" xfId="5" applyNumberFormat="1" applyFont="1" applyBorder="1" applyAlignment="1">
      <alignment horizontal="right"/>
    </xf>
    <xf numFmtId="0" fontId="31" fillId="0" borderId="40" xfId="5" applyFont="1" applyBorder="1" applyAlignment="1"/>
    <xf numFmtId="0" fontId="31" fillId="0" borderId="42" xfId="5" applyFont="1" applyBorder="1" applyAlignment="1">
      <alignment horizontal="left" shrinkToFit="1"/>
    </xf>
    <xf numFmtId="0" fontId="36" fillId="0" borderId="43" xfId="5" applyFont="1" applyBorder="1" applyAlignment="1">
      <alignment horizontal="left" shrinkToFit="1"/>
    </xf>
    <xf numFmtId="178" fontId="31" fillId="0" borderId="43" xfId="5" applyNumberFormat="1" applyFont="1" applyBorder="1" applyAlignment="1">
      <alignment horizontal="right"/>
    </xf>
    <xf numFmtId="0" fontId="31" fillId="0" borderId="42" xfId="5" applyFont="1" applyBorder="1" applyAlignment="1"/>
    <xf numFmtId="0" fontId="31" fillId="0" borderId="43" xfId="5" applyFont="1" applyBorder="1" applyAlignment="1"/>
    <xf numFmtId="178" fontId="31" fillId="0" borderId="42" xfId="5" applyNumberFormat="1" applyFont="1" applyBorder="1" applyAlignment="1">
      <alignment horizontal="center"/>
    </xf>
    <xf numFmtId="178" fontId="36" fillId="0" borderId="43" xfId="5" applyNumberFormat="1" applyFont="1" applyBorder="1" applyAlignment="1">
      <alignment horizontal="center"/>
    </xf>
    <xf numFmtId="0" fontId="31" fillId="0" borderId="42" xfId="5" applyFont="1" applyBorder="1" applyAlignment="1">
      <alignment horizontal="left"/>
    </xf>
    <xf numFmtId="0" fontId="36" fillId="0" borderId="43" xfId="5" applyFont="1" applyBorder="1" applyAlignment="1">
      <alignment horizontal="left"/>
    </xf>
    <xf numFmtId="0" fontId="29" fillId="0" borderId="42" xfId="5" applyFont="1" applyBorder="1" applyAlignment="1">
      <alignment horizontal="distributed" vertical="center" indent="1"/>
    </xf>
    <xf numFmtId="0" fontId="2" fillId="0" borderId="43" xfId="5" applyBorder="1" applyAlignment="1">
      <alignment horizontal="distributed" vertical="center" indent="1"/>
    </xf>
    <xf numFmtId="0" fontId="29" fillId="0" borderId="40" xfId="5" applyFont="1" applyBorder="1" applyAlignment="1">
      <alignment vertical="center"/>
    </xf>
    <xf numFmtId="0" fontId="29" fillId="0" borderId="5" xfId="5" applyFont="1" applyBorder="1" applyAlignment="1">
      <alignment horizontal="left" vertical="center" indent="1"/>
    </xf>
    <xf numFmtId="0" fontId="29" fillId="0" borderId="0" xfId="5" applyFont="1" applyBorder="1" applyAlignment="1">
      <alignment horizontal="left" vertical="center" indent="1"/>
    </xf>
    <xf numFmtId="0" fontId="29" fillId="0" borderId="2" xfId="5" applyFont="1" applyBorder="1" applyAlignment="1">
      <alignment horizontal="left" vertical="center" indent="1"/>
    </xf>
    <xf numFmtId="178" fontId="31" fillId="0" borderId="42" xfId="5" applyNumberFormat="1" applyFont="1" applyBorder="1" applyAlignment="1"/>
    <xf numFmtId="178" fontId="36" fillId="0" borderId="43" xfId="5" applyNumberFormat="1" applyFont="1" applyBorder="1" applyAlignment="1"/>
    <xf numFmtId="178" fontId="31" fillId="0" borderId="42" xfId="5" applyNumberFormat="1" applyFont="1" applyBorder="1" applyAlignment="1">
      <alignment horizontal="right" wrapText="1"/>
    </xf>
    <xf numFmtId="178" fontId="31" fillId="0" borderId="43" xfId="5" applyNumberFormat="1" applyFont="1" applyBorder="1" applyAlignment="1">
      <alignment horizontal="right" wrapText="1"/>
    </xf>
    <xf numFmtId="0" fontId="37" fillId="0" borderId="0" xfId="5" applyFont="1" applyAlignment="1">
      <alignment horizontal="center" vertical="center"/>
    </xf>
    <xf numFmtId="0" fontId="2" fillId="0" borderId="0" xfId="5" applyAlignment="1">
      <alignment vertical="center"/>
    </xf>
    <xf numFmtId="0" fontId="2" fillId="0" borderId="42" xfId="5" applyBorder="1" applyAlignment="1">
      <alignment horizontal="center" vertical="center"/>
    </xf>
    <xf numFmtId="0" fontId="2" fillId="0" borderId="43" xfId="5" applyBorder="1" applyAlignment="1">
      <alignment horizontal="center" vertical="center"/>
    </xf>
    <xf numFmtId="0" fontId="29" fillId="0" borderId="33" xfId="5" applyFont="1" applyBorder="1" applyAlignment="1">
      <alignment horizontal="left" vertical="center"/>
    </xf>
    <xf numFmtId="0" fontId="2" fillId="0" borderId="3" xfId="5" applyBorder="1" applyAlignment="1">
      <alignment vertical="center"/>
    </xf>
    <xf numFmtId="0" fontId="2" fillId="0" borderId="5" xfId="5" applyBorder="1" applyAlignment="1">
      <alignment vertical="center"/>
    </xf>
    <xf numFmtId="0" fontId="28" fillId="0" borderId="0" xfId="5" applyFont="1" applyBorder="1" applyAlignment="1">
      <alignment horizontal="distributed" vertical="center" indent="1"/>
    </xf>
    <xf numFmtId="0" fontId="29" fillId="0" borderId="5" xfId="5" applyFont="1" applyBorder="1" applyAlignment="1">
      <alignment horizontal="right" vertical="center" indent="2"/>
    </xf>
    <xf numFmtId="0" fontId="2" fillId="0" borderId="0" xfId="5" applyAlignment="1">
      <alignment horizontal="right" vertical="center" indent="2"/>
    </xf>
    <xf numFmtId="0" fontId="28" fillId="0" borderId="0" xfId="5" applyFont="1" applyBorder="1" applyAlignment="1">
      <alignment horizontal="center" vertical="center" shrinkToFit="1"/>
    </xf>
    <xf numFmtId="0" fontId="33" fillId="0" borderId="0" xfId="5" applyFont="1" applyAlignment="1">
      <alignment horizontal="center" vertical="center" shrinkToFit="1"/>
    </xf>
    <xf numFmtId="0" fontId="28" fillId="0" borderId="1" xfId="5" applyFont="1" applyBorder="1" applyAlignment="1">
      <alignment horizontal="distributed" vertical="top" indent="1"/>
    </xf>
    <xf numFmtId="0" fontId="33" fillId="0" borderId="1" xfId="5" applyFont="1" applyBorder="1" applyAlignment="1">
      <alignment horizontal="distributed" vertical="top" indent="1"/>
    </xf>
    <xf numFmtId="0" fontId="29" fillId="0" borderId="33" xfId="5" applyFont="1" applyBorder="1" applyAlignment="1">
      <alignment horizontal="right" vertical="center" indent="1"/>
    </xf>
    <xf numFmtId="0" fontId="29" fillId="0" borderId="3" xfId="5" applyFont="1" applyBorder="1" applyAlignment="1">
      <alignment horizontal="right" vertical="center" indent="1"/>
    </xf>
    <xf numFmtId="0" fontId="29" fillId="0" borderId="4" xfId="5" applyFont="1" applyBorder="1" applyAlignment="1">
      <alignment horizontal="right" vertical="center" indent="1"/>
    </xf>
    <xf numFmtId="0" fontId="29" fillId="0" borderId="30" xfId="5" applyFont="1" applyBorder="1" applyAlignment="1">
      <alignment horizontal="right" vertical="center" indent="1"/>
    </xf>
    <xf numFmtId="0" fontId="29" fillId="0" borderId="1" xfId="5" applyFont="1" applyBorder="1" applyAlignment="1">
      <alignment horizontal="right" vertical="center" indent="1"/>
    </xf>
    <xf numFmtId="0" fontId="29" fillId="0" borderId="6" xfId="5" applyFont="1" applyBorder="1" applyAlignment="1">
      <alignment horizontal="right" vertical="center" indent="1"/>
    </xf>
    <xf numFmtId="0" fontId="29" fillId="0" borderId="40" xfId="5" applyFont="1" applyBorder="1" applyAlignment="1">
      <alignment horizontal="distributed" vertical="center" indent="1"/>
    </xf>
    <xf numFmtId="0" fontId="29" fillId="0" borderId="42" xfId="5" applyFont="1" applyBorder="1" applyAlignment="1">
      <alignment vertical="center"/>
    </xf>
    <xf numFmtId="0" fontId="29" fillId="0" borderId="43" xfId="5" applyFont="1" applyBorder="1" applyAlignment="1">
      <alignment vertical="center"/>
    </xf>
    <xf numFmtId="0" fontId="29" fillId="0" borderId="0" xfId="5" applyFont="1" applyBorder="1" applyAlignment="1">
      <alignment horizontal="center" vertical="center"/>
    </xf>
    <xf numFmtId="0" fontId="29" fillId="0" borderId="2" xfId="5" applyFont="1" applyBorder="1" applyAlignment="1">
      <alignment horizontal="center" vertical="center"/>
    </xf>
    <xf numFmtId="0" fontId="29" fillId="0" borderId="40" xfId="5" applyFont="1" applyBorder="1" applyAlignment="1">
      <alignment horizontal="center" vertical="center" shrinkToFit="1"/>
    </xf>
    <xf numFmtId="0" fontId="32" fillId="0" borderId="42" xfId="5" applyFont="1" applyBorder="1" applyAlignment="1">
      <alignment horizontal="center" vertical="center"/>
    </xf>
    <xf numFmtId="0" fontId="32" fillId="0" borderId="43" xfId="5" applyFont="1" applyBorder="1" applyAlignment="1">
      <alignment horizontal="center" vertical="center"/>
    </xf>
    <xf numFmtId="0" fontId="29" fillId="0" borderId="33" xfId="5" applyFont="1" applyBorder="1" applyAlignment="1">
      <alignment horizontal="distributed" vertical="center" wrapText="1" indent="1"/>
    </xf>
    <xf numFmtId="0" fontId="6" fillId="0" borderId="0" xfId="7" applyFont="1" applyBorder="1" applyAlignment="1">
      <alignment horizontal="center" vertical="center"/>
    </xf>
    <xf numFmtId="0" fontId="41" fillId="0" borderId="0" xfId="7" applyFont="1" applyBorder="1" applyAlignment="1">
      <alignment horizontal="center" vertical="center"/>
    </xf>
    <xf numFmtId="0" fontId="14" fillId="0" borderId="0" xfId="2" applyFont="1" applyBorder="1" applyAlignment="1">
      <alignment horizontal="left" vertical="center" justifyLastLine="1"/>
    </xf>
    <xf numFmtId="0" fontId="3" fillId="0" borderId="0" xfId="2" applyFont="1" applyBorder="1" applyAlignment="1">
      <alignment horizontal="left" vertical="center" indent="1" justifyLastLine="1"/>
    </xf>
  </cellXfs>
  <cellStyles count="11">
    <cellStyle name="パーセント 2" xfId="4" xr:uid="{2D59A9E4-12C9-4F40-87F5-99A5CB2E4E22}"/>
    <cellStyle name="桁区切り" xfId="1" builtinId="6"/>
    <cellStyle name="桁区切り 2 2" xfId="9" xr:uid="{2D767D1F-F564-43C7-B2BA-C88354B0DBFB}"/>
    <cellStyle name="桁区切り 2 2 2" xfId="10" xr:uid="{3D04F72A-4CDB-4697-B6E9-67F12C576D54}"/>
    <cellStyle name="標準" xfId="0" builtinId="0"/>
    <cellStyle name="標準 2" xfId="6" xr:uid="{A961897C-6FF9-433F-9D08-410C78F8466F}"/>
    <cellStyle name="標準 2 2" xfId="5" xr:uid="{999A17E9-57E7-46B6-85EE-ABA0F4AE1797}"/>
    <cellStyle name="標準 3" xfId="8" xr:uid="{66F4D42B-FD6E-4261-926C-3B959DF42886}"/>
    <cellStyle name="標準_Book1" xfId="7" xr:uid="{ECB5BC8D-52D3-4C35-953A-66A5450047EB}"/>
    <cellStyle name="標準_契約書類（原紙）" xfId="2" xr:uid="{2830BE5C-FF6B-4ECB-90E9-0B65D61DF16B}"/>
    <cellStyle name="標準_入札・見積書（平成３２年度分）" xfId="3" xr:uid="{6A32A3AB-94ED-420D-8A44-D2E404A05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28</xdr:row>
      <xdr:rowOff>38099</xdr:rowOff>
    </xdr:from>
    <xdr:to>
      <xdr:col>48</xdr:col>
      <xdr:colOff>66675</xdr:colOff>
      <xdr:row>44</xdr:row>
      <xdr:rowOff>9524</xdr:rowOff>
    </xdr:to>
    <xdr:sp macro="" textlink="">
      <xdr:nvSpPr>
        <xdr:cNvPr id="3" name="雲 2">
          <a:extLst>
            <a:ext uri="{FF2B5EF4-FFF2-40B4-BE49-F238E27FC236}">
              <a16:creationId xmlns:a16="http://schemas.microsoft.com/office/drawing/2014/main" id="{F69A287F-C6C4-473D-9420-53046DB49B24}"/>
            </a:ext>
          </a:extLst>
        </xdr:cNvPr>
        <xdr:cNvSpPr/>
      </xdr:nvSpPr>
      <xdr:spPr>
        <a:xfrm>
          <a:off x="371475" y="3505199"/>
          <a:ext cx="5638800" cy="1952625"/>
        </a:xfrm>
        <a:prstGeom prst="cloud">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入札見積書について</a:t>
          </a:r>
          <a:endParaRPr kumimoji="1" lang="en-US" altLang="ja-JP" sz="2400">
            <a:solidFill>
              <a:sysClr val="windowText" lastClr="000000"/>
            </a:solidFill>
          </a:endParaRPr>
        </a:p>
        <a:p>
          <a:pPr algn="ctr"/>
          <a:r>
            <a:rPr kumimoji="1" lang="ja-JP" altLang="en-US" sz="2400" b="1">
              <a:solidFill>
                <a:sysClr val="windowText" lastClr="000000"/>
              </a:solidFill>
            </a:rPr>
            <a:t>変更はありません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79</xdr:row>
      <xdr:rowOff>104774</xdr:rowOff>
    </xdr:from>
    <xdr:to>
      <xdr:col>37</xdr:col>
      <xdr:colOff>104775</xdr:colOff>
      <xdr:row>82</xdr:row>
      <xdr:rowOff>28574</xdr:rowOff>
    </xdr:to>
    <xdr:sp macro="" textlink="">
      <xdr:nvSpPr>
        <xdr:cNvPr id="2" name="正方形/長方形 1">
          <a:extLst>
            <a:ext uri="{FF2B5EF4-FFF2-40B4-BE49-F238E27FC236}">
              <a16:creationId xmlns:a16="http://schemas.microsoft.com/office/drawing/2014/main" id="{5536D12F-7150-4772-87A5-7A79BE1540AD}"/>
            </a:ext>
          </a:extLst>
        </xdr:cNvPr>
        <xdr:cNvSpPr/>
      </xdr:nvSpPr>
      <xdr:spPr>
        <a:xfrm>
          <a:off x="2667000" y="9886949"/>
          <a:ext cx="2019300" cy="295275"/>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68</xdr:row>
      <xdr:rowOff>95250</xdr:rowOff>
    </xdr:from>
    <xdr:to>
      <xdr:col>52</xdr:col>
      <xdr:colOff>104775</xdr:colOff>
      <xdr:row>78</xdr:row>
      <xdr:rowOff>0</xdr:rowOff>
    </xdr:to>
    <xdr:sp macro="" textlink="">
      <xdr:nvSpPr>
        <xdr:cNvPr id="4" name="吹き出し: 円形 3">
          <a:extLst>
            <a:ext uri="{FF2B5EF4-FFF2-40B4-BE49-F238E27FC236}">
              <a16:creationId xmlns:a16="http://schemas.microsoft.com/office/drawing/2014/main" id="{0DC59BF9-5F90-4484-996B-4E7C5A2414B3}"/>
            </a:ext>
          </a:extLst>
        </xdr:cNvPr>
        <xdr:cNvSpPr/>
      </xdr:nvSpPr>
      <xdr:spPr>
        <a:xfrm>
          <a:off x="3190875" y="8515350"/>
          <a:ext cx="3352800" cy="1143000"/>
        </a:xfrm>
        <a:prstGeom prst="wedgeEllipseCallou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インボイス制度の</a:t>
          </a:r>
          <a:endParaRPr kumimoji="1" lang="en-US" altLang="ja-JP" sz="1100">
            <a:solidFill>
              <a:sysClr val="windowText" lastClr="000000"/>
            </a:solidFill>
          </a:endParaRPr>
        </a:p>
        <a:p>
          <a:pPr algn="l"/>
          <a:r>
            <a:rPr kumimoji="1" lang="ja-JP" altLang="en-US" sz="1100">
              <a:solidFill>
                <a:sysClr val="windowText" lastClr="000000"/>
              </a:solidFill>
            </a:rPr>
            <a:t>登録事業者様につきましては</a:t>
          </a:r>
          <a:endParaRPr kumimoji="1" lang="en-US" altLang="ja-JP" sz="1100">
            <a:solidFill>
              <a:sysClr val="windowText" lastClr="000000"/>
            </a:solidFill>
          </a:endParaRPr>
        </a:p>
        <a:p>
          <a:pPr algn="l"/>
          <a:r>
            <a:rPr kumimoji="1" lang="ja-JP" altLang="en-US" sz="1100">
              <a:solidFill>
                <a:sysClr val="windowText" lastClr="000000"/>
              </a:solidFill>
            </a:rPr>
            <a:t>こちらに登録番号を記入ください</a:t>
          </a:r>
        </a:p>
      </xdr:txBody>
    </xdr:sp>
    <xdr:clientData/>
  </xdr:twoCellAnchor>
  <xdr:twoCellAnchor>
    <xdr:from>
      <xdr:col>45</xdr:col>
      <xdr:colOff>114300</xdr:colOff>
      <xdr:row>22</xdr:row>
      <xdr:rowOff>123824</xdr:rowOff>
    </xdr:from>
    <xdr:to>
      <xdr:col>54</xdr:col>
      <xdr:colOff>28575</xdr:colOff>
      <xdr:row>26</xdr:row>
      <xdr:rowOff>19050</xdr:rowOff>
    </xdr:to>
    <xdr:sp macro="" textlink="">
      <xdr:nvSpPr>
        <xdr:cNvPr id="5" name="正方形/長方形 4">
          <a:extLst>
            <a:ext uri="{FF2B5EF4-FFF2-40B4-BE49-F238E27FC236}">
              <a16:creationId xmlns:a16="http://schemas.microsoft.com/office/drawing/2014/main" id="{2E34F7C3-445B-499F-B577-421E7C35CC86}"/>
            </a:ext>
          </a:extLst>
        </xdr:cNvPr>
        <xdr:cNvSpPr/>
      </xdr:nvSpPr>
      <xdr:spPr>
        <a:xfrm>
          <a:off x="5686425" y="2847974"/>
          <a:ext cx="1028700" cy="390526"/>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30</xdr:row>
      <xdr:rowOff>28575</xdr:rowOff>
    </xdr:from>
    <xdr:to>
      <xdr:col>51</xdr:col>
      <xdr:colOff>85725</xdr:colOff>
      <xdr:row>36</xdr:row>
      <xdr:rowOff>104775</xdr:rowOff>
    </xdr:to>
    <xdr:sp macro="" textlink="">
      <xdr:nvSpPr>
        <xdr:cNvPr id="6" name="吹き出し: 円形 5">
          <a:extLst>
            <a:ext uri="{FF2B5EF4-FFF2-40B4-BE49-F238E27FC236}">
              <a16:creationId xmlns:a16="http://schemas.microsoft.com/office/drawing/2014/main" id="{006F2B2F-0E58-4B43-A058-16B16C9F0486}"/>
            </a:ext>
          </a:extLst>
        </xdr:cNvPr>
        <xdr:cNvSpPr/>
      </xdr:nvSpPr>
      <xdr:spPr>
        <a:xfrm>
          <a:off x="3362325" y="3743325"/>
          <a:ext cx="3038475" cy="819150"/>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備考欄に適応される消費税率の</a:t>
          </a:r>
          <a:endParaRPr kumimoji="1" lang="en-US" altLang="ja-JP" sz="1100">
            <a:solidFill>
              <a:sysClr val="windowText" lastClr="000000"/>
            </a:solidFill>
          </a:endParaRPr>
        </a:p>
        <a:p>
          <a:pPr algn="l"/>
          <a:r>
            <a:rPr kumimoji="1" lang="ja-JP" altLang="en-US" sz="1100">
              <a:solidFill>
                <a:sysClr val="windowText" lastClr="000000"/>
              </a:solidFill>
            </a:rPr>
            <a:t>記入をお願い致します。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54429</xdr:colOff>
      <xdr:row>17</xdr:row>
      <xdr:rowOff>209551</xdr:rowOff>
    </xdr:from>
    <xdr:to>
      <xdr:col>1</xdr:col>
      <xdr:colOff>231322</xdr:colOff>
      <xdr:row>18</xdr:row>
      <xdr:rowOff>172812</xdr:rowOff>
    </xdr:to>
    <xdr:sp macro="" textlink="">
      <xdr:nvSpPr>
        <xdr:cNvPr id="2" name="Text Box 1">
          <a:extLst>
            <a:ext uri="{FF2B5EF4-FFF2-40B4-BE49-F238E27FC236}">
              <a16:creationId xmlns:a16="http://schemas.microsoft.com/office/drawing/2014/main" id="{7DCDA98B-7C05-40A6-9A0A-EB6A147206F9}"/>
            </a:ext>
          </a:extLst>
        </xdr:cNvPr>
        <xdr:cNvSpPr txBox="1">
          <a:spLocks noChangeArrowheads="1"/>
        </xdr:cNvSpPr>
      </xdr:nvSpPr>
      <xdr:spPr bwMode="auto">
        <a:xfrm>
          <a:off x="54429" y="4429126"/>
          <a:ext cx="300718" cy="34426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70634</xdr:colOff>
      <xdr:row>22</xdr:row>
      <xdr:rowOff>215365</xdr:rowOff>
    </xdr:from>
    <xdr:to>
      <xdr:col>1</xdr:col>
      <xdr:colOff>231322</xdr:colOff>
      <xdr:row>23</xdr:row>
      <xdr:rowOff>159204</xdr:rowOff>
    </xdr:to>
    <xdr:sp macro="" textlink="">
      <xdr:nvSpPr>
        <xdr:cNvPr id="3" name="Text Box 3">
          <a:extLst>
            <a:ext uri="{FF2B5EF4-FFF2-40B4-BE49-F238E27FC236}">
              <a16:creationId xmlns:a16="http://schemas.microsoft.com/office/drawing/2014/main" id="{75862445-8E34-4A36-AA31-9767D4964AD5}"/>
            </a:ext>
          </a:extLst>
        </xdr:cNvPr>
        <xdr:cNvSpPr txBox="1">
          <a:spLocks noChangeArrowheads="1"/>
        </xdr:cNvSpPr>
      </xdr:nvSpPr>
      <xdr:spPr bwMode="auto">
        <a:xfrm>
          <a:off x="70634" y="6339940"/>
          <a:ext cx="284513" cy="32483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93002</xdr:colOff>
      <xdr:row>27</xdr:row>
      <xdr:rowOff>173935</xdr:rowOff>
    </xdr:from>
    <xdr:to>
      <xdr:col>1</xdr:col>
      <xdr:colOff>291667</xdr:colOff>
      <xdr:row>28</xdr:row>
      <xdr:rowOff>210675</xdr:rowOff>
    </xdr:to>
    <xdr:sp macro="" textlink="">
      <xdr:nvSpPr>
        <xdr:cNvPr id="4" name="Text Box 4">
          <a:extLst>
            <a:ext uri="{FF2B5EF4-FFF2-40B4-BE49-F238E27FC236}">
              <a16:creationId xmlns:a16="http://schemas.microsoft.com/office/drawing/2014/main" id="{77092D35-6E54-4BB6-BB17-027F09AC6101}"/>
            </a:ext>
          </a:extLst>
        </xdr:cNvPr>
        <xdr:cNvSpPr txBox="1">
          <a:spLocks noChangeArrowheads="1"/>
        </xdr:cNvSpPr>
      </xdr:nvSpPr>
      <xdr:spPr bwMode="auto">
        <a:xfrm>
          <a:off x="93002" y="8203510"/>
          <a:ext cx="322490" cy="41774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92529</xdr:colOff>
      <xdr:row>12</xdr:row>
      <xdr:rowOff>217716</xdr:rowOff>
    </xdr:from>
    <xdr:to>
      <xdr:col>1</xdr:col>
      <xdr:colOff>149680</xdr:colOff>
      <xdr:row>13</xdr:row>
      <xdr:rowOff>145598</xdr:rowOff>
    </xdr:to>
    <xdr:sp macro="" textlink="">
      <xdr:nvSpPr>
        <xdr:cNvPr id="5" name="Text Box 5">
          <a:extLst>
            <a:ext uri="{FF2B5EF4-FFF2-40B4-BE49-F238E27FC236}">
              <a16:creationId xmlns:a16="http://schemas.microsoft.com/office/drawing/2014/main" id="{D29E7B62-9B87-4D90-A08D-57C1B365C971}"/>
            </a:ext>
          </a:extLst>
        </xdr:cNvPr>
        <xdr:cNvSpPr txBox="1">
          <a:spLocks noChangeArrowheads="1"/>
        </xdr:cNvSpPr>
      </xdr:nvSpPr>
      <xdr:spPr bwMode="auto">
        <a:xfrm>
          <a:off x="92529" y="2503716"/>
          <a:ext cx="180976" cy="308882"/>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2</xdr:col>
      <xdr:colOff>18220</xdr:colOff>
      <xdr:row>7</xdr:row>
      <xdr:rowOff>74542</xdr:rowOff>
    </xdr:from>
    <xdr:to>
      <xdr:col>12</xdr:col>
      <xdr:colOff>16566</xdr:colOff>
      <xdr:row>12</xdr:row>
      <xdr:rowOff>33130</xdr:rowOff>
    </xdr:to>
    <xdr:sp macro="" textlink="">
      <xdr:nvSpPr>
        <xdr:cNvPr id="6" name="正方形/長方形 5">
          <a:extLst>
            <a:ext uri="{FF2B5EF4-FFF2-40B4-BE49-F238E27FC236}">
              <a16:creationId xmlns:a16="http://schemas.microsoft.com/office/drawing/2014/main" id="{6BC35E19-0B08-4534-8DC0-C1A556C55A07}"/>
            </a:ext>
          </a:extLst>
        </xdr:cNvPr>
        <xdr:cNvSpPr/>
      </xdr:nvSpPr>
      <xdr:spPr>
        <a:xfrm>
          <a:off x="482046" y="770281"/>
          <a:ext cx="6193737" cy="1581979"/>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215347</xdr:colOff>
      <xdr:row>13</xdr:row>
      <xdr:rowOff>130866</xdr:rowOff>
    </xdr:from>
    <xdr:to>
      <xdr:col>6</xdr:col>
      <xdr:colOff>455542</xdr:colOff>
      <xdr:row>15</xdr:row>
      <xdr:rowOff>163168</xdr:rowOff>
    </xdr:to>
    <xdr:sp macro="" textlink="">
      <xdr:nvSpPr>
        <xdr:cNvPr id="7" name="吹き出し: 円形 6">
          <a:extLst>
            <a:ext uri="{FF2B5EF4-FFF2-40B4-BE49-F238E27FC236}">
              <a16:creationId xmlns:a16="http://schemas.microsoft.com/office/drawing/2014/main" id="{893795B2-3EAF-496A-9632-DD6668261155}"/>
            </a:ext>
          </a:extLst>
        </xdr:cNvPr>
        <xdr:cNvSpPr/>
      </xdr:nvSpPr>
      <xdr:spPr>
        <a:xfrm>
          <a:off x="679173" y="2830996"/>
          <a:ext cx="4058478" cy="819150"/>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消費税については、請書の本紙に</a:t>
          </a:r>
          <a:endParaRPr kumimoji="1" lang="en-US" altLang="ja-JP" sz="1100">
            <a:solidFill>
              <a:sysClr val="windowText" lastClr="000000"/>
            </a:solidFill>
          </a:endParaRPr>
        </a:p>
        <a:p>
          <a:pPr algn="l"/>
          <a:r>
            <a:rPr kumimoji="1" lang="ja-JP" altLang="en-US" sz="1100">
              <a:solidFill>
                <a:sysClr val="windowText" lastClr="000000"/>
              </a:solidFill>
            </a:rPr>
            <a:t>記載されているため、記入は不要です。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85725</xdr:colOff>
      <xdr:row>63</xdr:row>
      <xdr:rowOff>0</xdr:rowOff>
    </xdr:from>
    <xdr:to>
      <xdr:col>48</xdr:col>
      <xdr:colOff>0</xdr:colOff>
      <xdr:row>65</xdr:row>
      <xdr:rowOff>47625</xdr:rowOff>
    </xdr:to>
    <xdr:sp macro="" textlink="">
      <xdr:nvSpPr>
        <xdr:cNvPr id="2" name="正方形/長方形 1">
          <a:extLst>
            <a:ext uri="{FF2B5EF4-FFF2-40B4-BE49-F238E27FC236}">
              <a16:creationId xmlns:a16="http://schemas.microsoft.com/office/drawing/2014/main" id="{C8DFFFE8-7BAB-4872-A0A6-8B867B7241C8}"/>
            </a:ext>
          </a:extLst>
        </xdr:cNvPr>
        <xdr:cNvSpPr/>
      </xdr:nvSpPr>
      <xdr:spPr>
        <a:xfrm>
          <a:off x="3924300" y="7800975"/>
          <a:ext cx="2019300" cy="295275"/>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51</xdr:row>
      <xdr:rowOff>104776</xdr:rowOff>
    </xdr:from>
    <xdr:to>
      <xdr:col>52</xdr:col>
      <xdr:colOff>19050</xdr:colOff>
      <xdr:row>61</xdr:row>
      <xdr:rowOff>9526</xdr:rowOff>
    </xdr:to>
    <xdr:sp macro="" textlink="">
      <xdr:nvSpPr>
        <xdr:cNvPr id="3" name="吹き出し: 円形 2">
          <a:extLst>
            <a:ext uri="{FF2B5EF4-FFF2-40B4-BE49-F238E27FC236}">
              <a16:creationId xmlns:a16="http://schemas.microsoft.com/office/drawing/2014/main" id="{3DDD9DD3-71F7-4E0D-9C3B-D015D149A016}"/>
            </a:ext>
          </a:extLst>
        </xdr:cNvPr>
        <xdr:cNvSpPr/>
      </xdr:nvSpPr>
      <xdr:spPr>
        <a:xfrm>
          <a:off x="3105150" y="6419851"/>
          <a:ext cx="3352800" cy="1143000"/>
        </a:xfrm>
        <a:prstGeom prst="wedgeEllipseCallou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インボイス制度の</a:t>
          </a:r>
          <a:endParaRPr kumimoji="1" lang="en-US" altLang="ja-JP" sz="1100">
            <a:solidFill>
              <a:sysClr val="windowText" lastClr="000000"/>
            </a:solidFill>
          </a:endParaRPr>
        </a:p>
        <a:p>
          <a:pPr algn="l"/>
          <a:r>
            <a:rPr kumimoji="1" lang="ja-JP" altLang="en-US" sz="1100">
              <a:solidFill>
                <a:sysClr val="windowText" lastClr="000000"/>
              </a:solidFill>
            </a:rPr>
            <a:t>登録事業者様につきましては</a:t>
          </a:r>
          <a:endParaRPr kumimoji="1" lang="en-US" altLang="ja-JP" sz="1100">
            <a:solidFill>
              <a:sysClr val="windowText" lastClr="000000"/>
            </a:solidFill>
          </a:endParaRPr>
        </a:p>
        <a:p>
          <a:pPr algn="l"/>
          <a:r>
            <a:rPr kumimoji="1" lang="ja-JP" altLang="en-US" sz="1100">
              <a:solidFill>
                <a:sysClr val="windowText" lastClr="000000"/>
              </a:solidFill>
            </a:rPr>
            <a:t>こちらに登録番号を記入ください</a:t>
          </a:r>
        </a:p>
      </xdr:txBody>
    </xdr:sp>
    <xdr:clientData/>
  </xdr:twoCellAnchor>
  <xdr:twoCellAnchor>
    <xdr:from>
      <xdr:col>48</xdr:col>
      <xdr:colOff>0</xdr:colOff>
      <xdr:row>27</xdr:row>
      <xdr:rowOff>0</xdr:rowOff>
    </xdr:from>
    <xdr:to>
      <xdr:col>54</xdr:col>
      <xdr:colOff>57149</xdr:colOff>
      <xdr:row>30</xdr:row>
      <xdr:rowOff>19051</xdr:rowOff>
    </xdr:to>
    <xdr:sp macro="" textlink="">
      <xdr:nvSpPr>
        <xdr:cNvPr id="4" name="正方形/長方形 3">
          <a:extLst>
            <a:ext uri="{FF2B5EF4-FFF2-40B4-BE49-F238E27FC236}">
              <a16:creationId xmlns:a16="http://schemas.microsoft.com/office/drawing/2014/main" id="{15E86F58-6AF4-4519-ACA1-A98F4116A966}"/>
            </a:ext>
          </a:extLst>
        </xdr:cNvPr>
        <xdr:cNvSpPr/>
      </xdr:nvSpPr>
      <xdr:spPr>
        <a:xfrm>
          <a:off x="5943600" y="3343275"/>
          <a:ext cx="800099" cy="390526"/>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33</xdr:row>
      <xdr:rowOff>114301</xdr:rowOff>
    </xdr:from>
    <xdr:to>
      <xdr:col>54</xdr:col>
      <xdr:colOff>114300</xdr:colOff>
      <xdr:row>40</xdr:row>
      <xdr:rowOff>66676</xdr:rowOff>
    </xdr:to>
    <xdr:sp macro="" textlink="">
      <xdr:nvSpPr>
        <xdr:cNvPr id="5" name="吹き出し: 円形 4">
          <a:extLst>
            <a:ext uri="{FF2B5EF4-FFF2-40B4-BE49-F238E27FC236}">
              <a16:creationId xmlns:a16="http://schemas.microsoft.com/office/drawing/2014/main" id="{E36142D9-49A6-430F-BDB7-ED3011E076C5}"/>
            </a:ext>
          </a:extLst>
        </xdr:cNvPr>
        <xdr:cNvSpPr/>
      </xdr:nvSpPr>
      <xdr:spPr>
        <a:xfrm>
          <a:off x="3762375" y="4200526"/>
          <a:ext cx="3038475" cy="819150"/>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備考欄に適応される消費税率の</a:t>
          </a:r>
          <a:endParaRPr kumimoji="1" lang="en-US" altLang="ja-JP" sz="1100">
            <a:solidFill>
              <a:sysClr val="windowText" lastClr="000000"/>
            </a:solidFill>
          </a:endParaRPr>
        </a:p>
        <a:p>
          <a:pPr algn="l"/>
          <a:r>
            <a:rPr kumimoji="1" lang="ja-JP" altLang="en-US" sz="1100">
              <a:solidFill>
                <a:sysClr val="windowText" lastClr="000000"/>
              </a:solidFill>
            </a:rPr>
            <a:t>記入をお願い致します。</a:t>
          </a:r>
        </a:p>
      </xdr:txBody>
    </xdr:sp>
    <xdr:clientData/>
  </xdr:twoCellAnchor>
  <xdr:twoCellAnchor>
    <xdr:from>
      <xdr:col>18</xdr:col>
      <xdr:colOff>0</xdr:colOff>
      <xdr:row>23</xdr:row>
      <xdr:rowOff>104775</xdr:rowOff>
    </xdr:from>
    <xdr:to>
      <xdr:col>35</xdr:col>
      <xdr:colOff>28575</xdr:colOff>
      <xdr:row>27</xdr:row>
      <xdr:rowOff>1</xdr:rowOff>
    </xdr:to>
    <xdr:sp macro="" textlink="">
      <xdr:nvSpPr>
        <xdr:cNvPr id="6" name="正方形/長方形 5">
          <a:extLst>
            <a:ext uri="{FF2B5EF4-FFF2-40B4-BE49-F238E27FC236}">
              <a16:creationId xmlns:a16="http://schemas.microsoft.com/office/drawing/2014/main" id="{26F2372E-58BB-4764-8FAB-B5C055548AE1}"/>
            </a:ext>
          </a:extLst>
        </xdr:cNvPr>
        <xdr:cNvSpPr/>
      </xdr:nvSpPr>
      <xdr:spPr>
        <a:xfrm>
          <a:off x="2228850" y="2952750"/>
          <a:ext cx="2133600" cy="390526"/>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33</xdr:row>
      <xdr:rowOff>9526</xdr:rowOff>
    </xdr:from>
    <xdr:to>
      <xdr:col>27</xdr:col>
      <xdr:colOff>0</xdr:colOff>
      <xdr:row>42</xdr:row>
      <xdr:rowOff>95250</xdr:rowOff>
    </xdr:to>
    <xdr:sp macro="" textlink="">
      <xdr:nvSpPr>
        <xdr:cNvPr id="9" name="吹き出し: 円形 8">
          <a:extLst>
            <a:ext uri="{FF2B5EF4-FFF2-40B4-BE49-F238E27FC236}">
              <a16:creationId xmlns:a16="http://schemas.microsoft.com/office/drawing/2014/main" id="{5552DE05-A0D7-45AD-92FF-42BBC10AB780}"/>
            </a:ext>
          </a:extLst>
        </xdr:cNvPr>
        <xdr:cNvSpPr/>
      </xdr:nvSpPr>
      <xdr:spPr>
        <a:xfrm>
          <a:off x="0" y="4095751"/>
          <a:ext cx="3343275" cy="1200149"/>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内訳は請書（契約書）のとおりは</a:t>
          </a:r>
          <a:endParaRPr kumimoji="1" lang="en-US" altLang="ja-JP" sz="1100">
            <a:solidFill>
              <a:sysClr val="windowText" lastClr="000000"/>
            </a:solidFill>
          </a:endParaRPr>
        </a:p>
        <a:p>
          <a:pPr algn="l"/>
          <a:r>
            <a:rPr kumimoji="1" lang="en-US" altLang="ja-JP" sz="1100">
              <a:solidFill>
                <a:sysClr val="windowText" lastClr="000000"/>
              </a:solidFill>
            </a:rPr>
            <a:t>2</a:t>
          </a:r>
          <a:r>
            <a:rPr kumimoji="1" lang="ja-JP" altLang="en-US" sz="1100">
              <a:solidFill>
                <a:sysClr val="windowText" lastClr="000000"/>
              </a:solidFill>
            </a:rPr>
            <a:t>重課税になってしまうため、</a:t>
          </a:r>
          <a:endParaRPr kumimoji="1" lang="en-US" altLang="ja-JP" sz="1100">
            <a:solidFill>
              <a:sysClr val="windowText" lastClr="000000"/>
            </a:solidFill>
          </a:endParaRPr>
        </a:p>
        <a:p>
          <a:pPr algn="l"/>
          <a:r>
            <a:rPr kumimoji="1" lang="ja-JP" altLang="en-US" sz="1100">
              <a:solidFill>
                <a:sysClr val="windowText" lastClr="000000"/>
              </a:solidFill>
            </a:rPr>
            <a:t>記載できなくなりました。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54429</xdr:colOff>
      <xdr:row>17</xdr:row>
      <xdr:rowOff>209551</xdr:rowOff>
    </xdr:from>
    <xdr:to>
      <xdr:col>1</xdr:col>
      <xdr:colOff>231322</xdr:colOff>
      <xdr:row>18</xdr:row>
      <xdr:rowOff>172812</xdr:rowOff>
    </xdr:to>
    <xdr:sp macro="" textlink="">
      <xdr:nvSpPr>
        <xdr:cNvPr id="2" name="Text Box 1">
          <a:extLst>
            <a:ext uri="{FF2B5EF4-FFF2-40B4-BE49-F238E27FC236}">
              <a16:creationId xmlns:a16="http://schemas.microsoft.com/office/drawing/2014/main" id="{3DA07ED5-60BC-410D-979B-C017B7BBF438}"/>
            </a:ext>
          </a:extLst>
        </xdr:cNvPr>
        <xdr:cNvSpPr txBox="1">
          <a:spLocks noChangeArrowheads="1"/>
        </xdr:cNvSpPr>
      </xdr:nvSpPr>
      <xdr:spPr bwMode="auto">
        <a:xfrm>
          <a:off x="54429" y="4429126"/>
          <a:ext cx="300718" cy="34426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70634</xdr:colOff>
      <xdr:row>22</xdr:row>
      <xdr:rowOff>215365</xdr:rowOff>
    </xdr:from>
    <xdr:to>
      <xdr:col>1</xdr:col>
      <xdr:colOff>231322</xdr:colOff>
      <xdr:row>23</xdr:row>
      <xdr:rowOff>159204</xdr:rowOff>
    </xdr:to>
    <xdr:sp macro="" textlink="">
      <xdr:nvSpPr>
        <xdr:cNvPr id="3" name="Text Box 3">
          <a:extLst>
            <a:ext uri="{FF2B5EF4-FFF2-40B4-BE49-F238E27FC236}">
              <a16:creationId xmlns:a16="http://schemas.microsoft.com/office/drawing/2014/main" id="{902A840F-A5FF-40AC-ADC9-9227BA8E31D2}"/>
            </a:ext>
          </a:extLst>
        </xdr:cNvPr>
        <xdr:cNvSpPr txBox="1">
          <a:spLocks noChangeArrowheads="1"/>
        </xdr:cNvSpPr>
      </xdr:nvSpPr>
      <xdr:spPr bwMode="auto">
        <a:xfrm>
          <a:off x="70634" y="6339940"/>
          <a:ext cx="284513" cy="32483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93002</xdr:colOff>
      <xdr:row>27</xdr:row>
      <xdr:rowOff>173935</xdr:rowOff>
    </xdr:from>
    <xdr:to>
      <xdr:col>1</xdr:col>
      <xdr:colOff>291667</xdr:colOff>
      <xdr:row>28</xdr:row>
      <xdr:rowOff>210675</xdr:rowOff>
    </xdr:to>
    <xdr:sp macro="" textlink="">
      <xdr:nvSpPr>
        <xdr:cNvPr id="4" name="Text Box 4">
          <a:extLst>
            <a:ext uri="{FF2B5EF4-FFF2-40B4-BE49-F238E27FC236}">
              <a16:creationId xmlns:a16="http://schemas.microsoft.com/office/drawing/2014/main" id="{925F9B73-F251-4B2C-86F7-BE378573A922}"/>
            </a:ext>
          </a:extLst>
        </xdr:cNvPr>
        <xdr:cNvSpPr txBox="1">
          <a:spLocks noChangeArrowheads="1"/>
        </xdr:cNvSpPr>
      </xdr:nvSpPr>
      <xdr:spPr bwMode="auto">
        <a:xfrm>
          <a:off x="93002" y="8203510"/>
          <a:ext cx="322490" cy="41774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92529</xdr:colOff>
      <xdr:row>12</xdr:row>
      <xdr:rowOff>217716</xdr:rowOff>
    </xdr:from>
    <xdr:to>
      <xdr:col>1</xdr:col>
      <xdr:colOff>149680</xdr:colOff>
      <xdr:row>13</xdr:row>
      <xdr:rowOff>145598</xdr:rowOff>
    </xdr:to>
    <xdr:sp macro="" textlink="">
      <xdr:nvSpPr>
        <xdr:cNvPr id="5" name="Text Box 5">
          <a:extLst>
            <a:ext uri="{FF2B5EF4-FFF2-40B4-BE49-F238E27FC236}">
              <a16:creationId xmlns:a16="http://schemas.microsoft.com/office/drawing/2014/main" id="{49B78D0C-7EA9-4BF5-9583-83F41F407975}"/>
            </a:ext>
          </a:extLst>
        </xdr:cNvPr>
        <xdr:cNvSpPr txBox="1">
          <a:spLocks noChangeArrowheads="1"/>
        </xdr:cNvSpPr>
      </xdr:nvSpPr>
      <xdr:spPr bwMode="auto">
        <a:xfrm>
          <a:off x="92529" y="2503716"/>
          <a:ext cx="180976" cy="308882"/>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2</xdr:col>
      <xdr:colOff>18220</xdr:colOff>
      <xdr:row>7</xdr:row>
      <xdr:rowOff>74542</xdr:rowOff>
    </xdr:from>
    <xdr:to>
      <xdr:col>12</xdr:col>
      <xdr:colOff>16566</xdr:colOff>
      <xdr:row>12</xdr:row>
      <xdr:rowOff>33130</xdr:rowOff>
    </xdr:to>
    <xdr:sp macro="" textlink="">
      <xdr:nvSpPr>
        <xdr:cNvPr id="6" name="正方形/長方形 5">
          <a:extLst>
            <a:ext uri="{FF2B5EF4-FFF2-40B4-BE49-F238E27FC236}">
              <a16:creationId xmlns:a16="http://schemas.microsoft.com/office/drawing/2014/main" id="{84BD2FE7-B5FF-434C-A737-26C7159F35C9}"/>
            </a:ext>
          </a:extLst>
        </xdr:cNvPr>
        <xdr:cNvSpPr/>
      </xdr:nvSpPr>
      <xdr:spPr>
        <a:xfrm>
          <a:off x="484945" y="741292"/>
          <a:ext cx="6180071" cy="1577838"/>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215347</xdr:colOff>
      <xdr:row>13</xdr:row>
      <xdr:rowOff>130866</xdr:rowOff>
    </xdr:from>
    <xdr:to>
      <xdr:col>6</xdr:col>
      <xdr:colOff>455542</xdr:colOff>
      <xdr:row>15</xdr:row>
      <xdr:rowOff>163168</xdr:rowOff>
    </xdr:to>
    <xdr:sp macro="" textlink="">
      <xdr:nvSpPr>
        <xdr:cNvPr id="7" name="吹き出し: 円形 6">
          <a:extLst>
            <a:ext uri="{FF2B5EF4-FFF2-40B4-BE49-F238E27FC236}">
              <a16:creationId xmlns:a16="http://schemas.microsoft.com/office/drawing/2014/main" id="{F5512838-8F9E-4FF8-9A9B-CCF7324A694C}"/>
            </a:ext>
          </a:extLst>
        </xdr:cNvPr>
        <xdr:cNvSpPr/>
      </xdr:nvSpPr>
      <xdr:spPr>
        <a:xfrm>
          <a:off x="682072" y="2797866"/>
          <a:ext cx="4059720" cy="822877"/>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消費税については、代金請求書の本紙に</a:t>
          </a:r>
          <a:endParaRPr kumimoji="1" lang="en-US" altLang="ja-JP" sz="1100">
            <a:solidFill>
              <a:sysClr val="windowText" lastClr="000000"/>
            </a:solidFill>
          </a:endParaRPr>
        </a:p>
        <a:p>
          <a:pPr algn="l"/>
          <a:r>
            <a:rPr kumimoji="1" lang="ja-JP" altLang="en-US" sz="1100">
              <a:solidFill>
                <a:sysClr val="windowText" lastClr="000000"/>
              </a:solidFill>
            </a:rPr>
            <a:t>記載されているため、記入は不要です。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1019175</xdr:colOff>
      <xdr:row>16</xdr:row>
      <xdr:rowOff>190500</xdr:rowOff>
    </xdr:from>
    <xdr:to>
      <xdr:col>17</xdr:col>
      <xdr:colOff>609600</xdr:colOff>
      <xdr:row>18</xdr:row>
      <xdr:rowOff>85725</xdr:rowOff>
    </xdr:to>
    <xdr:sp macro="" textlink="">
      <xdr:nvSpPr>
        <xdr:cNvPr id="2" name="正方形/長方形 1">
          <a:extLst>
            <a:ext uri="{FF2B5EF4-FFF2-40B4-BE49-F238E27FC236}">
              <a16:creationId xmlns:a16="http://schemas.microsoft.com/office/drawing/2014/main" id="{3CC337B2-0FB4-4E4F-ADAE-A689857E14CA}"/>
            </a:ext>
          </a:extLst>
        </xdr:cNvPr>
        <xdr:cNvSpPr/>
      </xdr:nvSpPr>
      <xdr:spPr>
        <a:xfrm>
          <a:off x="9582150" y="3352800"/>
          <a:ext cx="1247775" cy="352425"/>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628650</xdr:colOff>
      <xdr:row>20</xdr:row>
      <xdr:rowOff>104776</xdr:rowOff>
    </xdr:from>
    <xdr:to>
      <xdr:col>16</xdr:col>
      <xdr:colOff>257175</xdr:colOff>
      <xdr:row>23</xdr:row>
      <xdr:rowOff>200026</xdr:rowOff>
    </xdr:to>
    <xdr:sp macro="" textlink="">
      <xdr:nvSpPr>
        <xdr:cNvPr id="3" name="吹き出し: 円形 2">
          <a:extLst>
            <a:ext uri="{FF2B5EF4-FFF2-40B4-BE49-F238E27FC236}">
              <a16:creationId xmlns:a16="http://schemas.microsoft.com/office/drawing/2014/main" id="{4EFCCCA3-CC67-494B-A98C-B99C7DA2228B}"/>
            </a:ext>
          </a:extLst>
        </xdr:cNvPr>
        <xdr:cNvSpPr/>
      </xdr:nvSpPr>
      <xdr:spPr>
        <a:xfrm>
          <a:off x="7124700" y="4181476"/>
          <a:ext cx="3038475" cy="819150"/>
        </a:xfrm>
        <a:prstGeom prst="wedgeEllipseCallout">
          <a:avLst>
            <a:gd name="adj1" fmla="val 29216"/>
            <a:gd name="adj2" fmla="val -10377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備考欄に適応される消費税率の</a:t>
          </a:r>
          <a:endParaRPr kumimoji="1" lang="en-US" altLang="ja-JP" sz="1100">
            <a:solidFill>
              <a:sysClr val="windowText" lastClr="000000"/>
            </a:solidFill>
          </a:endParaRPr>
        </a:p>
        <a:p>
          <a:pPr algn="l"/>
          <a:r>
            <a:rPr kumimoji="1" lang="ja-JP" altLang="en-US" sz="1100">
              <a:solidFill>
                <a:sysClr val="windowText" lastClr="000000"/>
              </a:solidFill>
            </a:rPr>
            <a:t>記入をお願い致します。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6C87-1C5D-4692-A4D6-2301D48197E2}">
  <sheetPr>
    <tabColor theme="5" tint="0.59999389629810485"/>
    <pageSetUpPr fitToPage="1"/>
  </sheetPr>
  <dimension ref="A1:BF82"/>
  <sheetViews>
    <sheetView tabSelected="1" view="pageBreakPreview" zoomScaleNormal="100" zoomScaleSheetLayoutView="100" workbookViewId="0">
      <selection activeCell="D8" sqref="D8"/>
    </sheetView>
  </sheetViews>
  <sheetFormatPr defaultRowHeight="13.5"/>
  <cols>
    <col min="1" max="54" width="1.625" style="1" customWidth="1"/>
    <col min="55" max="256" width="9" style="1"/>
    <col min="257" max="310" width="1.625" style="1" customWidth="1"/>
    <col min="311" max="512" width="9" style="1"/>
    <col min="513" max="566" width="1.625" style="1" customWidth="1"/>
    <col min="567" max="768" width="9" style="1"/>
    <col min="769" max="822" width="1.625" style="1" customWidth="1"/>
    <col min="823" max="1024" width="9" style="1"/>
    <col min="1025" max="1078" width="1.625" style="1" customWidth="1"/>
    <col min="1079" max="1280" width="9" style="1"/>
    <col min="1281" max="1334" width="1.625" style="1" customWidth="1"/>
    <col min="1335" max="1536" width="9" style="1"/>
    <col min="1537" max="1590" width="1.625" style="1" customWidth="1"/>
    <col min="1591" max="1792" width="9" style="1"/>
    <col min="1793" max="1846" width="1.625" style="1" customWidth="1"/>
    <col min="1847" max="2048" width="9" style="1"/>
    <col min="2049" max="2102" width="1.625" style="1" customWidth="1"/>
    <col min="2103" max="2304" width="9" style="1"/>
    <col min="2305" max="2358" width="1.625" style="1" customWidth="1"/>
    <col min="2359" max="2560" width="9" style="1"/>
    <col min="2561" max="2614" width="1.625" style="1" customWidth="1"/>
    <col min="2615" max="2816" width="9" style="1"/>
    <col min="2817" max="2870" width="1.625" style="1" customWidth="1"/>
    <col min="2871" max="3072" width="9" style="1"/>
    <col min="3073" max="3126" width="1.625" style="1" customWidth="1"/>
    <col min="3127" max="3328" width="9" style="1"/>
    <col min="3329" max="3382" width="1.625" style="1" customWidth="1"/>
    <col min="3383" max="3584" width="9" style="1"/>
    <col min="3585" max="3638" width="1.625" style="1" customWidth="1"/>
    <col min="3639" max="3840" width="9" style="1"/>
    <col min="3841" max="3894" width="1.625" style="1" customWidth="1"/>
    <col min="3895" max="4096" width="9" style="1"/>
    <col min="4097" max="4150" width="1.625" style="1" customWidth="1"/>
    <col min="4151" max="4352" width="9" style="1"/>
    <col min="4353" max="4406" width="1.625" style="1" customWidth="1"/>
    <col min="4407" max="4608" width="9" style="1"/>
    <col min="4609" max="4662" width="1.625" style="1" customWidth="1"/>
    <col min="4663" max="4864" width="9" style="1"/>
    <col min="4865" max="4918" width="1.625" style="1" customWidth="1"/>
    <col min="4919" max="5120" width="9" style="1"/>
    <col min="5121" max="5174" width="1.625" style="1" customWidth="1"/>
    <col min="5175" max="5376" width="9" style="1"/>
    <col min="5377" max="5430" width="1.625" style="1" customWidth="1"/>
    <col min="5431" max="5632" width="9" style="1"/>
    <col min="5633" max="5686" width="1.625" style="1" customWidth="1"/>
    <col min="5687" max="5888" width="9" style="1"/>
    <col min="5889" max="5942" width="1.625" style="1" customWidth="1"/>
    <col min="5943" max="6144" width="9" style="1"/>
    <col min="6145" max="6198" width="1.625" style="1" customWidth="1"/>
    <col min="6199" max="6400" width="9" style="1"/>
    <col min="6401" max="6454" width="1.625" style="1" customWidth="1"/>
    <col min="6455" max="6656" width="9" style="1"/>
    <col min="6657" max="6710" width="1.625" style="1" customWidth="1"/>
    <col min="6711" max="6912" width="9" style="1"/>
    <col min="6913" max="6966" width="1.625" style="1" customWidth="1"/>
    <col min="6967" max="7168" width="9" style="1"/>
    <col min="7169" max="7222" width="1.625" style="1" customWidth="1"/>
    <col min="7223" max="7424" width="9" style="1"/>
    <col min="7425" max="7478" width="1.625" style="1" customWidth="1"/>
    <col min="7479" max="7680" width="9" style="1"/>
    <col min="7681" max="7734" width="1.625" style="1" customWidth="1"/>
    <col min="7735" max="7936" width="9" style="1"/>
    <col min="7937" max="7990" width="1.625" style="1" customWidth="1"/>
    <col min="7991" max="8192" width="9" style="1"/>
    <col min="8193" max="8246" width="1.625" style="1" customWidth="1"/>
    <col min="8247" max="8448" width="9" style="1"/>
    <col min="8449" max="8502" width="1.625" style="1" customWidth="1"/>
    <col min="8503" max="8704" width="9" style="1"/>
    <col min="8705" max="8758" width="1.625" style="1" customWidth="1"/>
    <col min="8759" max="8960" width="9" style="1"/>
    <col min="8961" max="9014" width="1.625" style="1" customWidth="1"/>
    <col min="9015" max="9216" width="9" style="1"/>
    <col min="9217" max="9270" width="1.625" style="1" customWidth="1"/>
    <col min="9271" max="9472" width="9" style="1"/>
    <col min="9473" max="9526" width="1.625" style="1" customWidth="1"/>
    <col min="9527" max="9728" width="9" style="1"/>
    <col min="9729" max="9782" width="1.625" style="1" customWidth="1"/>
    <col min="9783" max="9984" width="9" style="1"/>
    <col min="9985" max="10038" width="1.625" style="1" customWidth="1"/>
    <col min="10039" max="10240" width="9" style="1"/>
    <col min="10241" max="10294" width="1.625" style="1" customWidth="1"/>
    <col min="10295" max="10496" width="9" style="1"/>
    <col min="10497" max="10550" width="1.625" style="1" customWidth="1"/>
    <col min="10551" max="10752" width="9" style="1"/>
    <col min="10753" max="10806" width="1.625" style="1" customWidth="1"/>
    <col min="10807" max="11008" width="9" style="1"/>
    <col min="11009" max="11062" width="1.625" style="1" customWidth="1"/>
    <col min="11063" max="11264" width="9" style="1"/>
    <col min="11265" max="11318" width="1.625" style="1" customWidth="1"/>
    <col min="11319" max="11520" width="9" style="1"/>
    <col min="11521" max="11574" width="1.625" style="1" customWidth="1"/>
    <col min="11575" max="11776" width="9" style="1"/>
    <col min="11777" max="11830" width="1.625" style="1" customWidth="1"/>
    <col min="11831" max="12032" width="9" style="1"/>
    <col min="12033" max="12086" width="1.625" style="1" customWidth="1"/>
    <col min="12087" max="12288" width="9" style="1"/>
    <col min="12289" max="12342" width="1.625" style="1" customWidth="1"/>
    <col min="12343" max="12544" width="9" style="1"/>
    <col min="12545" max="12598" width="1.625" style="1" customWidth="1"/>
    <col min="12599" max="12800" width="9" style="1"/>
    <col min="12801" max="12854" width="1.625" style="1" customWidth="1"/>
    <col min="12855" max="13056" width="9" style="1"/>
    <col min="13057" max="13110" width="1.625" style="1" customWidth="1"/>
    <col min="13111" max="13312" width="9" style="1"/>
    <col min="13313" max="13366" width="1.625" style="1" customWidth="1"/>
    <col min="13367" max="13568" width="9" style="1"/>
    <col min="13569" max="13622" width="1.625" style="1" customWidth="1"/>
    <col min="13623" max="13824" width="9" style="1"/>
    <col min="13825" max="13878" width="1.625" style="1" customWidth="1"/>
    <col min="13879" max="14080" width="9" style="1"/>
    <col min="14081" max="14134" width="1.625" style="1" customWidth="1"/>
    <col min="14135" max="14336" width="9" style="1"/>
    <col min="14337" max="14390" width="1.625" style="1" customWidth="1"/>
    <col min="14391" max="14592" width="9" style="1"/>
    <col min="14593" max="14646" width="1.625" style="1" customWidth="1"/>
    <col min="14647" max="14848" width="9" style="1"/>
    <col min="14849" max="14902" width="1.625" style="1" customWidth="1"/>
    <col min="14903" max="15104" width="9" style="1"/>
    <col min="15105" max="15158" width="1.625" style="1" customWidth="1"/>
    <col min="15159" max="15360" width="9" style="1"/>
    <col min="15361" max="15414" width="1.625" style="1" customWidth="1"/>
    <col min="15415" max="15616" width="9" style="1"/>
    <col min="15617" max="15670" width="1.625" style="1" customWidth="1"/>
    <col min="15671" max="15872" width="9" style="1"/>
    <col min="15873" max="15926" width="1.625" style="1" customWidth="1"/>
    <col min="15927" max="16128" width="9" style="1"/>
    <col min="16129" max="16182" width="1.625" style="1" customWidth="1"/>
    <col min="16183" max="16384" width="9" style="1"/>
  </cols>
  <sheetData>
    <row r="1" spans="1:58" ht="9.9499999999999993" customHeight="1">
      <c r="B1" s="2"/>
      <c r="C1" s="2"/>
      <c r="D1" s="2"/>
      <c r="E1" s="2"/>
      <c r="F1" s="2"/>
      <c r="G1" s="2"/>
      <c r="H1" s="2"/>
      <c r="I1" s="2"/>
      <c r="J1" s="2"/>
      <c r="K1" s="2"/>
      <c r="L1" s="2"/>
      <c r="M1" s="2"/>
      <c r="N1" s="2"/>
      <c r="O1" s="2"/>
      <c r="P1" s="2"/>
      <c r="Q1" s="2"/>
      <c r="R1" s="194" t="s">
        <v>0</v>
      </c>
      <c r="S1" s="194"/>
      <c r="T1" s="194"/>
      <c r="U1" s="194"/>
      <c r="V1" s="194"/>
      <c r="W1" s="194"/>
      <c r="X1" s="194"/>
      <c r="Y1" s="194"/>
      <c r="Z1" s="194"/>
      <c r="AA1" s="194"/>
      <c r="AB1" s="194"/>
      <c r="AC1" s="194"/>
      <c r="AD1" s="194"/>
      <c r="AE1" s="194"/>
      <c r="AF1" s="194"/>
      <c r="AG1" s="194"/>
      <c r="AH1" s="194"/>
      <c r="AI1" s="194"/>
      <c r="AJ1" s="194"/>
      <c r="AK1" s="194"/>
      <c r="AL1" s="2"/>
      <c r="AM1" s="2"/>
      <c r="AN1" s="2"/>
      <c r="AO1" s="2"/>
      <c r="AP1" s="2"/>
      <c r="AQ1" s="2"/>
      <c r="AR1" s="2"/>
      <c r="AS1" s="2"/>
      <c r="AT1" s="2"/>
      <c r="AU1" s="2"/>
      <c r="AV1" s="2"/>
      <c r="AW1" s="2"/>
      <c r="AX1" s="2"/>
      <c r="AY1" s="2"/>
      <c r="AZ1" s="2"/>
      <c r="BA1" s="2"/>
      <c r="BB1" s="2"/>
      <c r="BF1" s="1">
        <v>11</v>
      </c>
    </row>
    <row r="2" spans="1:58" ht="9.9499999999999993" customHeight="1">
      <c r="B2" s="2"/>
      <c r="C2" s="2"/>
      <c r="D2" s="2"/>
      <c r="E2" s="2"/>
      <c r="F2" s="2"/>
      <c r="G2" s="2"/>
      <c r="H2" s="2"/>
      <c r="I2" s="2"/>
      <c r="J2" s="2"/>
      <c r="K2" s="2"/>
      <c r="L2" s="2"/>
      <c r="M2" s="2"/>
      <c r="N2" s="2"/>
      <c r="O2" s="2"/>
      <c r="P2" s="2"/>
      <c r="Q2" s="2"/>
      <c r="R2" s="194"/>
      <c r="S2" s="194"/>
      <c r="T2" s="194"/>
      <c r="U2" s="194"/>
      <c r="V2" s="194"/>
      <c r="W2" s="194"/>
      <c r="X2" s="194"/>
      <c r="Y2" s="194"/>
      <c r="Z2" s="194"/>
      <c r="AA2" s="194"/>
      <c r="AB2" s="194"/>
      <c r="AC2" s="194"/>
      <c r="AD2" s="194"/>
      <c r="AE2" s="194"/>
      <c r="AF2" s="194"/>
      <c r="AG2" s="194"/>
      <c r="AH2" s="194"/>
      <c r="AI2" s="194"/>
      <c r="AJ2" s="194"/>
      <c r="AK2" s="194"/>
      <c r="AL2" s="2"/>
      <c r="AM2" s="2"/>
      <c r="AN2" s="2"/>
      <c r="AO2" s="2"/>
      <c r="AP2" s="2"/>
      <c r="AQ2" s="2"/>
      <c r="AR2" s="2"/>
      <c r="AS2" s="2"/>
      <c r="AT2" s="2"/>
      <c r="AU2" s="2"/>
      <c r="AV2" s="2"/>
      <c r="AW2" s="2"/>
      <c r="AX2" s="2"/>
      <c r="AY2" s="2"/>
      <c r="AZ2" s="2"/>
      <c r="BA2" s="2"/>
      <c r="BB2" s="2"/>
    </row>
    <row r="3" spans="1:58" ht="9.9499999999999993" customHeight="1">
      <c r="A3" s="2"/>
      <c r="B3" s="2"/>
      <c r="C3" s="2"/>
      <c r="D3" s="2"/>
      <c r="E3" s="2"/>
      <c r="F3" s="2"/>
      <c r="G3" s="2"/>
      <c r="H3" s="2"/>
      <c r="I3" s="2"/>
      <c r="J3" s="2"/>
      <c r="K3" s="2"/>
      <c r="L3" s="2"/>
      <c r="M3" s="2"/>
      <c r="N3" s="2"/>
      <c r="O3" s="2"/>
      <c r="P3" s="2"/>
      <c r="Q3" s="2"/>
      <c r="R3" s="195"/>
      <c r="S3" s="195"/>
      <c r="T3" s="195"/>
      <c r="U3" s="195"/>
      <c r="V3" s="195"/>
      <c r="W3" s="195"/>
      <c r="X3" s="195"/>
      <c r="Y3" s="195"/>
      <c r="Z3" s="195"/>
      <c r="AA3" s="195"/>
      <c r="AB3" s="195"/>
      <c r="AC3" s="195"/>
      <c r="AD3" s="195"/>
      <c r="AE3" s="195"/>
      <c r="AF3" s="195"/>
      <c r="AG3" s="195"/>
      <c r="AH3" s="195"/>
      <c r="AI3" s="195"/>
      <c r="AJ3" s="195"/>
      <c r="AK3" s="195"/>
      <c r="AL3" s="2"/>
      <c r="AM3" s="2"/>
      <c r="AN3" s="2"/>
      <c r="AO3" s="2"/>
      <c r="AP3" s="2"/>
      <c r="AQ3" s="2"/>
      <c r="AR3" s="2"/>
      <c r="AS3" s="2"/>
      <c r="AT3" s="2"/>
      <c r="AU3" s="2"/>
      <c r="AV3" s="2"/>
      <c r="AW3" s="2"/>
      <c r="AX3" s="2"/>
      <c r="AY3" s="2"/>
      <c r="AZ3" s="2"/>
      <c r="BA3" s="2"/>
      <c r="BB3" s="2"/>
    </row>
    <row r="4" spans="1:58"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8" ht="9.9499999999999993" customHeight="1"/>
    <row r="6" spans="1:58" ht="9.9499999999999993" customHeight="1">
      <c r="N6" s="3"/>
      <c r="O6" s="4"/>
      <c r="P6" s="196" t="s">
        <v>1</v>
      </c>
      <c r="Q6" s="196"/>
      <c r="R6" s="196"/>
      <c r="S6" s="196"/>
      <c r="T6" s="199">
        <v>42000</v>
      </c>
      <c r="U6" s="200"/>
      <c r="V6" s="200"/>
      <c r="W6" s="200"/>
      <c r="X6" s="200"/>
      <c r="Y6" s="200"/>
      <c r="Z6" s="200"/>
      <c r="AA6" s="200"/>
      <c r="AB6" s="200"/>
      <c r="AC6" s="200"/>
      <c r="AD6" s="200"/>
      <c r="AE6" s="200"/>
      <c r="AF6" s="200"/>
      <c r="AG6" s="200"/>
      <c r="AH6" s="200"/>
      <c r="AI6" s="200"/>
      <c r="AJ6" s="200"/>
      <c r="AK6" s="200"/>
      <c r="AL6" s="200"/>
      <c r="AM6" s="200"/>
      <c r="AN6" s="201"/>
      <c r="AO6" s="5"/>
    </row>
    <row r="7" spans="1:58" ht="9.9499999999999993" customHeight="1">
      <c r="N7" s="3"/>
      <c r="O7" s="6"/>
      <c r="P7" s="197"/>
      <c r="Q7" s="197"/>
      <c r="R7" s="197"/>
      <c r="S7" s="197"/>
      <c r="T7" s="202"/>
      <c r="U7" s="202"/>
      <c r="V7" s="202"/>
      <c r="W7" s="202"/>
      <c r="X7" s="202"/>
      <c r="Y7" s="202"/>
      <c r="Z7" s="202"/>
      <c r="AA7" s="202"/>
      <c r="AB7" s="202"/>
      <c r="AC7" s="202"/>
      <c r="AD7" s="202"/>
      <c r="AE7" s="202"/>
      <c r="AF7" s="202"/>
      <c r="AG7" s="202"/>
      <c r="AH7" s="202"/>
      <c r="AI7" s="202"/>
      <c r="AJ7" s="202"/>
      <c r="AK7" s="202"/>
      <c r="AL7" s="202"/>
      <c r="AM7" s="202"/>
      <c r="AN7" s="203"/>
      <c r="AO7" s="5"/>
    </row>
    <row r="8" spans="1:58" ht="9.9499999999999993" customHeight="1">
      <c r="N8" s="3"/>
      <c r="O8" s="6"/>
      <c r="P8" s="197"/>
      <c r="Q8" s="197"/>
      <c r="R8" s="197"/>
      <c r="S8" s="197"/>
      <c r="T8" s="202"/>
      <c r="U8" s="202"/>
      <c r="V8" s="202"/>
      <c r="W8" s="202"/>
      <c r="X8" s="202"/>
      <c r="Y8" s="202"/>
      <c r="Z8" s="202"/>
      <c r="AA8" s="202"/>
      <c r="AB8" s="202"/>
      <c r="AC8" s="202"/>
      <c r="AD8" s="202"/>
      <c r="AE8" s="202"/>
      <c r="AF8" s="202"/>
      <c r="AG8" s="202"/>
      <c r="AH8" s="202"/>
      <c r="AI8" s="202"/>
      <c r="AJ8" s="202"/>
      <c r="AK8" s="202"/>
      <c r="AL8" s="202"/>
      <c r="AM8" s="202"/>
      <c r="AN8" s="203"/>
      <c r="AO8" s="5"/>
    </row>
    <row r="9" spans="1:58" ht="9.9499999999999993" customHeight="1">
      <c r="N9" s="3"/>
      <c r="O9" s="7"/>
      <c r="P9" s="198"/>
      <c r="Q9" s="198"/>
      <c r="R9" s="198"/>
      <c r="S9" s="198"/>
      <c r="T9" s="204"/>
      <c r="U9" s="204"/>
      <c r="V9" s="204"/>
      <c r="W9" s="204"/>
      <c r="X9" s="204"/>
      <c r="Y9" s="204"/>
      <c r="Z9" s="204"/>
      <c r="AA9" s="204"/>
      <c r="AB9" s="204"/>
      <c r="AC9" s="204"/>
      <c r="AD9" s="204"/>
      <c r="AE9" s="204"/>
      <c r="AF9" s="204"/>
      <c r="AG9" s="204"/>
      <c r="AH9" s="204"/>
      <c r="AI9" s="204"/>
      <c r="AJ9" s="204"/>
      <c r="AK9" s="204"/>
      <c r="AL9" s="204"/>
      <c r="AM9" s="204"/>
      <c r="AN9" s="205"/>
      <c r="AO9" s="5"/>
    </row>
    <row r="10" spans="1:58" ht="9.9499999999999993" customHeight="1"/>
    <row r="11" spans="1:58" ht="9.9499999999999993" customHeight="1">
      <c r="L11" s="206" t="s">
        <v>127</v>
      </c>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row>
    <row r="12" spans="1:58" ht="9.9499999999999993" customHeight="1">
      <c r="C12" s="209" t="s">
        <v>2</v>
      </c>
      <c r="D12" s="209"/>
      <c r="E12" s="209"/>
      <c r="F12" s="209"/>
      <c r="G12" s="209"/>
      <c r="H12" s="209"/>
      <c r="I12" s="209"/>
      <c r="J12" s="209"/>
      <c r="K12" s="209"/>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row>
    <row r="13" spans="1:58" ht="9.9499999999999993" customHeight="1">
      <c r="C13" s="209"/>
      <c r="D13" s="209"/>
      <c r="E13" s="209"/>
      <c r="F13" s="209"/>
      <c r="G13" s="209"/>
      <c r="H13" s="209"/>
      <c r="I13" s="209"/>
      <c r="J13" s="209"/>
      <c r="K13" s="209"/>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row>
    <row r="14" spans="1:58" ht="9.9499999999999993" customHeight="1" thickBot="1">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row>
    <row r="15" spans="1:58" ht="9.9499999999999993" customHeight="1">
      <c r="A15" s="170" t="s">
        <v>3</v>
      </c>
      <c r="B15" s="171"/>
      <c r="C15" s="171"/>
      <c r="D15" s="171"/>
      <c r="E15" s="171"/>
      <c r="F15" s="172"/>
      <c r="G15" s="179">
        <v>45200</v>
      </c>
      <c r="H15" s="180"/>
      <c r="I15" s="180"/>
      <c r="J15" s="180"/>
      <c r="K15" s="180"/>
      <c r="L15" s="180"/>
      <c r="M15" s="180"/>
      <c r="N15" s="180"/>
      <c r="O15" s="180"/>
      <c r="P15" s="180"/>
      <c r="Q15" s="180"/>
      <c r="R15" s="180"/>
      <c r="S15" s="180"/>
      <c r="T15" s="180"/>
      <c r="U15" s="180"/>
      <c r="V15" s="180"/>
      <c r="W15" s="180"/>
      <c r="X15" s="180"/>
      <c r="Y15" s="180"/>
      <c r="Z15" s="180"/>
      <c r="AA15" s="180"/>
      <c r="AB15" s="180"/>
      <c r="AC15" s="180"/>
      <c r="AD15" s="181"/>
      <c r="AE15" s="188" t="s">
        <v>4</v>
      </c>
      <c r="AF15" s="171"/>
      <c r="AG15" s="171"/>
      <c r="AH15" s="171"/>
      <c r="AI15" s="171"/>
      <c r="AJ15" s="172"/>
      <c r="AK15" s="188" t="s">
        <v>128</v>
      </c>
      <c r="AL15" s="171"/>
      <c r="AM15" s="171"/>
      <c r="AN15" s="171"/>
      <c r="AO15" s="171"/>
      <c r="AP15" s="171"/>
      <c r="AQ15" s="171"/>
      <c r="AR15" s="171"/>
      <c r="AS15" s="171"/>
      <c r="AT15" s="171"/>
      <c r="AU15" s="171"/>
      <c r="AV15" s="171"/>
      <c r="AW15" s="171"/>
      <c r="AX15" s="171"/>
      <c r="AY15" s="171"/>
      <c r="AZ15" s="171"/>
      <c r="BA15" s="171"/>
      <c r="BB15" s="191"/>
    </row>
    <row r="16" spans="1:58" ht="9.9499999999999993" customHeight="1">
      <c r="A16" s="173"/>
      <c r="B16" s="174"/>
      <c r="C16" s="174"/>
      <c r="D16" s="174"/>
      <c r="E16" s="174"/>
      <c r="F16" s="175"/>
      <c r="G16" s="182"/>
      <c r="H16" s="183"/>
      <c r="I16" s="183"/>
      <c r="J16" s="183"/>
      <c r="K16" s="183"/>
      <c r="L16" s="183"/>
      <c r="M16" s="183"/>
      <c r="N16" s="183"/>
      <c r="O16" s="183"/>
      <c r="P16" s="183"/>
      <c r="Q16" s="183"/>
      <c r="R16" s="183"/>
      <c r="S16" s="183"/>
      <c r="T16" s="183"/>
      <c r="U16" s="183"/>
      <c r="V16" s="183"/>
      <c r="W16" s="183"/>
      <c r="X16" s="183"/>
      <c r="Y16" s="183"/>
      <c r="Z16" s="183"/>
      <c r="AA16" s="183"/>
      <c r="AB16" s="183"/>
      <c r="AC16" s="183"/>
      <c r="AD16" s="184"/>
      <c r="AE16" s="189"/>
      <c r="AF16" s="174"/>
      <c r="AG16" s="174"/>
      <c r="AH16" s="174"/>
      <c r="AI16" s="174"/>
      <c r="AJ16" s="175"/>
      <c r="AK16" s="189"/>
      <c r="AL16" s="174"/>
      <c r="AM16" s="174"/>
      <c r="AN16" s="174"/>
      <c r="AO16" s="174"/>
      <c r="AP16" s="174"/>
      <c r="AQ16" s="174"/>
      <c r="AR16" s="174"/>
      <c r="AS16" s="174"/>
      <c r="AT16" s="174"/>
      <c r="AU16" s="174"/>
      <c r="AV16" s="174"/>
      <c r="AW16" s="174"/>
      <c r="AX16" s="174"/>
      <c r="AY16" s="174"/>
      <c r="AZ16" s="174"/>
      <c r="BA16" s="174"/>
      <c r="BB16" s="192"/>
    </row>
    <row r="17" spans="1:54" ht="9.9499999999999993" customHeight="1" thickBot="1">
      <c r="A17" s="176"/>
      <c r="B17" s="177"/>
      <c r="C17" s="177"/>
      <c r="D17" s="177"/>
      <c r="E17" s="177"/>
      <c r="F17" s="178"/>
      <c r="G17" s="185"/>
      <c r="H17" s="186"/>
      <c r="I17" s="186"/>
      <c r="J17" s="186"/>
      <c r="K17" s="186"/>
      <c r="L17" s="186"/>
      <c r="M17" s="186"/>
      <c r="N17" s="186"/>
      <c r="O17" s="186"/>
      <c r="P17" s="186"/>
      <c r="Q17" s="186"/>
      <c r="R17" s="186"/>
      <c r="S17" s="186"/>
      <c r="T17" s="186"/>
      <c r="U17" s="186"/>
      <c r="V17" s="186"/>
      <c r="W17" s="186"/>
      <c r="X17" s="186"/>
      <c r="Y17" s="186"/>
      <c r="Z17" s="186"/>
      <c r="AA17" s="186"/>
      <c r="AB17" s="186"/>
      <c r="AC17" s="186"/>
      <c r="AD17" s="187"/>
      <c r="AE17" s="190"/>
      <c r="AF17" s="177"/>
      <c r="AG17" s="177"/>
      <c r="AH17" s="177"/>
      <c r="AI17" s="177"/>
      <c r="AJ17" s="178"/>
      <c r="AK17" s="190"/>
      <c r="AL17" s="177"/>
      <c r="AM17" s="177"/>
      <c r="AN17" s="177"/>
      <c r="AO17" s="177"/>
      <c r="AP17" s="177"/>
      <c r="AQ17" s="177"/>
      <c r="AR17" s="177"/>
      <c r="AS17" s="177"/>
      <c r="AT17" s="177"/>
      <c r="AU17" s="177"/>
      <c r="AV17" s="177"/>
      <c r="AW17" s="177"/>
      <c r="AX17" s="177"/>
      <c r="AY17" s="177"/>
      <c r="AZ17" s="177"/>
      <c r="BA17" s="177"/>
      <c r="BB17" s="193"/>
    </row>
    <row r="18" spans="1:54" ht="9.9499999999999993" customHeight="1" thickTop="1">
      <c r="A18" s="216" t="s">
        <v>5</v>
      </c>
      <c r="B18" s="217"/>
      <c r="C18" s="217"/>
      <c r="D18" s="217"/>
      <c r="E18" s="217"/>
      <c r="F18" s="217"/>
      <c r="G18" s="217"/>
      <c r="H18" s="217"/>
      <c r="I18" s="217"/>
      <c r="J18" s="217"/>
      <c r="K18" s="217"/>
      <c r="L18" s="217"/>
      <c r="M18" s="217"/>
      <c r="N18" s="217"/>
      <c r="O18" s="217"/>
      <c r="P18" s="217"/>
      <c r="Q18" s="218"/>
      <c r="R18" s="225" t="s">
        <v>6</v>
      </c>
      <c r="S18" s="225"/>
      <c r="T18" s="225"/>
      <c r="U18" s="225"/>
      <c r="V18" s="225"/>
      <c r="W18" s="228" t="s">
        <v>7</v>
      </c>
      <c r="X18" s="225"/>
      <c r="Y18" s="225"/>
      <c r="Z18" s="225"/>
      <c r="AA18" s="225"/>
      <c r="AB18" s="225"/>
      <c r="AC18" s="225"/>
      <c r="AD18" s="225" t="s">
        <v>8</v>
      </c>
      <c r="AE18" s="225"/>
      <c r="AF18" s="225"/>
      <c r="AG18" s="225"/>
      <c r="AH18" s="225"/>
      <c r="AI18" s="225"/>
      <c r="AJ18" s="225"/>
      <c r="AK18" s="225" t="s">
        <v>9</v>
      </c>
      <c r="AL18" s="225"/>
      <c r="AM18" s="225"/>
      <c r="AN18" s="225"/>
      <c r="AO18" s="225"/>
      <c r="AP18" s="225"/>
      <c r="AQ18" s="225"/>
      <c r="AR18" s="225"/>
      <c r="AS18" s="225"/>
      <c r="AT18" s="229"/>
      <c r="AU18" s="225" t="s">
        <v>10</v>
      </c>
      <c r="AV18" s="225"/>
      <c r="AW18" s="225"/>
      <c r="AX18" s="225"/>
      <c r="AY18" s="225"/>
      <c r="AZ18" s="225"/>
      <c r="BA18" s="225"/>
      <c r="BB18" s="232"/>
    </row>
    <row r="19" spans="1:54" ht="9.9499999999999993" customHeight="1">
      <c r="A19" s="219"/>
      <c r="B19" s="220"/>
      <c r="C19" s="220"/>
      <c r="D19" s="220"/>
      <c r="E19" s="220"/>
      <c r="F19" s="220"/>
      <c r="G19" s="220"/>
      <c r="H19" s="220"/>
      <c r="I19" s="220"/>
      <c r="J19" s="220"/>
      <c r="K19" s="220"/>
      <c r="L19" s="220"/>
      <c r="M19" s="220"/>
      <c r="N19" s="220"/>
      <c r="O19" s="220"/>
      <c r="P19" s="220"/>
      <c r="Q19" s="221"/>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30"/>
      <c r="AU19" s="226"/>
      <c r="AV19" s="226"/>
      <c r="AW19" s="226"/>
      <c r="AX19" s="226"/>
      <c r="AY19" s="226"/>
      <c r="AZ19" s="226"/>
      <c r="BA19" s="226"/>
      <c r="BB19" s="233"/>
    </row>
    <row r="20" spans="1:54" ht="9.9499999999999993" customHeight="1">
      <c r="A20" s="222"/>
      <c r="B20" s="223"/>
      <c r="C20" s="223"/>
      <c r="D20" s="223"/>
      <c r="E20" s="223"/>
      <c r="F20" s="223"/>
      <c r="G20" s="223"/>
      <c r="H20" s="223"/>
      <c r="I20" s="223"/>
      <c r="J20" s="223"/>
      <c r="K20" s="223"/>
      <c r="L20" s="223"/>
      <c r="M20" s="223"/>
      <c r="N20" s="223"/>
      <c r="O20" s="223"/>
      <c r="P20" s="223"/>
      <c r="Q20" s="224"/>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31"/>
      <c r="AU20" s="227"/>
      <c r="AV20" s="227"/>
      <c r="AW20" s="227"/>
      <c r="AX20" s="227"/>
      <c r="AY20" s="227"/>
      <c r="AZ20" s="227"/>
      <c r="BA20" s="227"/>
      <c r="BB20" s="234"/>
    </row>
    <row r="21" spans="1:54" ht="9.9499999999999993" customHeight="1">
      <c r="A21" s="235" t="s">
        <v>129</v>
      </c>
      <c r="B21" s="236"/>
      <c r="C21" s="236"/>
      <c r="D21" s="236"/>
      <c r="E21" s="236"/>
      <c r="F21" s="236"/>
      <c r="G21" s="236"/>
      <c r="H21" s="236"/>
      <c r="I21" s="236"/>
      <c r="J21" s="236"/>
      <c r="K21" s="236"/>
      <c r="L21" s="236"/>
      <c r="M21" s="236"/>
      <c r="N21" s="236"/>
      <c r="O21" s="236"/>
      <c r="P21" s="236"/>
      <c r="Q21" s="237"/>
      <c r="R21" s="244"/>
      <c r="S21" s="245"/>
      <c r="T21" s="245"/>
      <c r="U21" s="245"/>
      <c r="V21" s="246"/>
      <c r="W21" s="244"/>
      <c r="X21" s="245"/>
      <c r="Y21" s="245"/>
      <c r="Z21" s="245"/>
      <c r="AA21" s="245"/>
      <c r="AB21" s="245"/>
      <c r="AC21" s="246"/>
      <c r="AD21" s="253"/>
      <c r="AE21" s="254"/>
      <c r="AF21" s="254"/>
      <c r="AG21" s="254"/>
      <c r="AH21" s="254"/>
      <c r="AI21" s="254"/>
      <c r="AJ21" s="255"/>
      <c r="AK21" s="262">
        <v>42000</v>
      </c>
      <c r="AL21" s="211"/>
      <c r="AM21" s="211"/>
      <c r="AN21" s="211"/>
      <c r="AO21" s="211"/>
      <c r="AP21" s="211"/>
      <c r="AQ21" s="211"/>
      <c r="AR21" s="211"/>
      <c r="AS21" s="211"/>
      <c r="AT21" s="263"/>
      <c r="AU21" s="210"/>
      <c r="AV21" s="211"/>
      <c r="AW21" s="211"/>
      <c r="AX21" s="211"/>
      <c r="AY21" s="211"/>
      <c r="AZ21" s="211"/>
      <c r="BA21" s="211"/>
      <c r="BB21" s="212"/>
    </row>
    <row r="22" spans="1:54" ht="9.9499999999999993" customHeight="1">
      <c r="A22" s="238"/>
      <c r="B22" s="239"/>
      <c r="C22" s="239"/>
      <c r="D22" s="239"/>
      <c r="E22" s="239"/>
      <c r="F22" s="239"/>
      <c r="G22" s="239"/>
      <c r="H22" s="239"/>
      <c r="I22" s="239"/>
      <c r="J22" s="239"/>
      <c r="K22" s="239"/>
      <c r="L22" s="239"/>
      <c r="M22" s="239"/>
      <c r="N22" s="239"/>
      <c r="O22" s="239"/>
      <c r="P22" s="239"/>
      <c r="Q22" s="240"/>
      <c r="R22" s="247"/>
      <c r="S22" s="248"/>
      <c r="T22" s="248"/>
      <c r="U22" s="248"/>
      <c r="V22" s="249"/>
      <c r="W22" s="247"/>
      <c r="X22" s="248"/>
      <c r="Y22" s="248"/>
      <c r="Z22" s="248"/>
      <c r="AA22" s="248"/>
      <c r="AB22" s="248"/>
      <c r="AC22" s="249"/>
      <c r="AD22" s="256"/>
      <c r="AE22" s="257"/>
      <c r="AF22" s="257"/>
      <c r="AG22" s="257"/>
      <c r="AH22" s="257"/>
      <c r="AI22" s="257"/>
      <c r="AJ22" s="258"/>
      <c r="AK22" s="189"/>
      <c r="AL22" s="174"/>
      <c r="AM22" s="174"/>
      <c r="AN22" s="174"/>
      <c r="AO22" s="174"/>
      <c r="AP22" s="174"/>
      <c r="AQ22" s="174"/>
      <c r="AR22" s="174"/>
      <c r="AS22" s="174"/>
      <c r="AT22" s="175"/>
      <c r="AU22" s="189"/>
      <c r="AV22" s="174"/>
      <c r="AW22" s="174"/>
      <c r="AX22" s="174"/>
      <c r="AY22" s="174"/>
      <c r="AZ22" s="174"/>
      <c r="BA22" s="174"/>
      <c r="BB22" s="192"/>
    </row>
    <row r="23" spans="1:54" ht="9.9499999999999993" customHeight="1">
      <c r="A23" s="241"/>
      <c r="B23" s="242"/>
      <c r="C23" s="242"/>
      <c r="D23" s="242"/>
      <c r="E23" s="242"/>
      <c r="F23" s="242"/>
      <c r="G23" s="242"/>
      <c r="H23" s="242"/>
      <c r="I23" s="242"/>
      <c r="J23" s="242"/>
      <c r="K23" s="242"/>
      <c r="L23" s="242"/>
      <c r="M23" s="242"/>
      <c r="N23" s="242"/>
      <c r="O23" s="242"/>
      <c r="P23" s="242"/>
      <c r="Q23" s="243"/>
      <c r="R23" s="250"/>
      <c r="S23" s="251"/>
      <c r="T23" s="251"/>
      <c r="U23" s="251"/>
      <c r="V23" s="252"/>
      <c r="W23" s="250"/>
      <c r="X23" s="251"/>
      <c r="Y23" s="251"/>
      <c r="Z23" s="251"/>
      <c r="AA23" s="251"/>
      <c r="AB23" s="251"/>
      <c r="AC23" s="252"/>
      <c r="AD23" s="259"/>
      <c r="AE23" s="260"/>
      <c r="AF23" s="260"/>
      <c r="AG23" s="260"/>
      <c r="AH23" s="260"/>
      <c r="AI23" s="260"/>
      <c r="AJ23" s="261"/>
      <c r="AK23" s="213"/>
      <c r="AL23" s="214"/>
      <c r="AM23" s="214"/>
      <c r="AN23" s="214"/>
      <c r="AO23" s="214"/>
      <c r="AP23" s="214"/>
      <c r="AQ23" s="214"/>
      <c r="AR23" s="214"/>
      <c r="AS23" s="214"/>
      <c r="AT23" s="264"/>
      <c r="AU23" s="213"/>
      <c r="AV23" s="214"/>
      <c r="AW23" s="214"/>
      <c r="AX23" s="214"/>
      <c r="AY23" s="214"/>
      <c r="AZ23" s="214"/>
      <c r="BA23" s="214"/>
      <c r="BB23" s="215"/>
    </row>
    <row r="24" spans="1:54" ht="9.9499999999999993" customHeight="1">
      <c r="A24" s="265" t="s">
        <v>11</v>
      </c>
      <c r="B24" s="211"/>
      <c r="C24" s="211"/>
      <c r="D24" s="211"/>
      <c r="E24" s="211"/>
      <c r="F24" s="211"/>
      <c r="G24" s="211"/>
      <c r="H24" s="211"/>
      <c r="I24" s="211"/>
      <c r="J24" s="211"/>
      <c r="K24" s="211"/>
      <c r="L24" s="211"/>
      <c r="M24" s="211"/>
      <c r="N24" s="211"/>
      <c r="O24" s="211"/>
      <c r="P24" s="211"/>
      <c r="Q24" s="263"/>
      <c r="R24" s="244"/>
      <c r="S24" s="245"/>
      <c r="T24" s="245"/>
      <c r="U24" s="245"/>
      <c r="V24" s="246"/>
      <c r="W24" s="244"/>
      <c r="X24" s="245"/>
      <c r="Y24" s="245"/>
      <c r="Z24" s="245"/>
      <c r="AA24" s="245"/>
      <c r="AB24" s="245"/>
      <c r="AC24" s="246"/>
      <c r="AD24" s="253"/>
      <c r="AE24" s="254"/>
      <c r="AF24" s="254"/>
      <c r="AG24" s="254"/>
      <c r="AH24" s="254"/>
      <c r="AI24" s="254"/>
      <c r="AJ24" s="255"/>
      <c r="AK24" s="210"/>
      <c r="AL24" s="211"/>
      <c r="AM24" s="211"/>
      <c r="AN24" s="211"/>
      <c r="AO24" s="211"/>
      <c r="AP24" s="211"/>
      <c r="AQ24" s="211"/>
      <c r="AR24" s="211"/>
      <c r="AS24" s="211"/>
      <c r="AT24" s="263"/>
      <c r="AU24" s="210"/>
      <c r="AV24" s="211"/>
      <c r="AW24" s="211"/>
      <c r="AX24" s="211"/>
      <c r="AY24" s="211"/>
      <c r="AZ24" s="211"/>
      <c r="BA24" s="211"/>
      <c r="BB24" s="212"/>
    </row>
    <row r="25" spans="1:54" ht="9.9499999999999993" customHeight="1">
      <c r="A25" s="173"/>
      <c r="B25" s="174"/>
      <c r="C25" s="174"/>
      <c r="D25" s="174"/>
      <c r="E25" s="174"/>
      <c r="F25" s="174"/>
      <c r="G25" s="174"/>
      <c r="H25" s="174"/>
      <c r="I25" s="174"/>
      <c r="J25" s="174"/>
      <c r="K25" s="174"/>
      <c r="L25" s="174"/>
      <c r="M25" s="174"/>
      <c r="N25" s="174"/>
      <c r="O25" s="174"/>
      <c r="P25" s="174"/>
      <c r="Q25" s="175"/>
      <c r="R25" s="247"/>
      <c r="S25" s="248"/>
      <c r="T25" s="248"/>
      <c r="U25" s="248"/>
      <c r="V25" s="249"/>
      <c r="W25" s="247"/>
      <c r="X25" s="248"/>
      <c r="Y25" s="248"/>
      <c r="Z25" s="248"/>
      <c r="AA25" s="248"/>
      <c r="AB25" s="248"/>
      <c r="AC25" s="249"/>
      <c r="AD25" s="256"/>
      <c r="AE25" s="257"/>
      <c r="AF25" s="257"/>
      <c r="AG25" s="257"/>
      <c r="AH25" s="257"/>
      <c r="AI25" s="257"/>
      <c r="AJ25" s="258"/>
      <c r="AK25" s="189"/>
      <c r="AL25" s="174"/>
      <c r="AM25" s="174"/>
      <c r="AN25" s="174"/>
      <c r="AO25" s="174"/>
      <c r="AP25" s="174"/>
      <c r="AQ25" s="174"/>
      <c r="AR25" s="174"/>
      <c r="AS25" s="174"/>
      <c r="AT25" s="175"/>
      <c r="AU25" s="189"/>
      <c r="AV25" s="174"/>
      <c r="AW25" s="174"/>
      <c r="AX25" s="174"/>
      <c r="AY25" s="174"/>
      <c r="AZ25" s="174"/>
      <c r="BA25" s="174"/>
      <c r="BB25" s="192"/>
    </row>
    <row r="26" spans="1:54" ht="9.9499999999999993" customHeight="1">
      <c r="A26" s="266"/>
      <c r="B26" s="214"/>
      <c r="C26" s="214"/>
      <c r="D26" s="214"/>
      <c r="E26" s="214"/>
      <c r="F26" s="214"/>
      <c r="G26" s="214"/>
      <c r="H26" s="214"/>
      <c r="I26" s="214"/>
      <c r="J26" s="214"/>
      <c r="K26" s="214"/>
      <c r="L26" s="214"/>
      <c r="M26" s="214"/>
      <c r="N26" s="214"/>
      <c r="O26" s="214"/>
      <c r="P26" s="214"/>
      <c r="Q26" s="264"/>
      <c r="R26" s="250"/>
      <c r="S26" s="251"/>
      <c r="T26" s="251"/>
      <c r="U26" s="251"/>
      <c r="V26" s="252"/>
      <c r="W26" s="250"/>
      <c r="X26" s="251"/>
      <c r="Y26" s="251"/>
      <c r="Z26" s="251"/>
      <c r="AA26" s="251"/>
      <c r="AB26" s="251"/>
      <c r="AC26" s="252"/>
      <c r="AD26" s="259"/>
      <c r="AE26" s="260"/>
      <c r="AF26" s="260"/>
      <c r="AG26" s="260"/>
      <c r="AH26" s="260"/>
      <c r="AI26" s="260"/>
      <c r="AJ26" s="261"/>
      <c r="AK26" s="213"/>
      <c r="AL26" s="214"/>
      <c r="AM26" s="214"/>
      <c r="AN26" s="214"/>
      <c r="AO26" s="214"/>
      <c r="AP26" s="214"/>
      <c r="AQ26" s="214"/>
      <c r="AR26" s="214"/>
      <c r="AS26" s="214"/>
      <c r="AT26" s="264"/>
      <c r="AU26" s="213"/>
      <c r="AV26" s="214"/>
      <c r="AW26" s="214"/>
      <c r="AX26" s="214"/>
      <c r="AY26" s="214"/>
      <c r="AZ26" s="214"/>
      <c r="BA26" s="214"/>
      <c r="BB26" s="215"/>
    </row>
    <row r="27" spans="1:54" ht="9.9499999999999993" customHeight="1">
      <c r="A27" s="267"/>
      <c r="B27" s="211"/>
      <c r="C27" s="211"/>
      <c r="D27" s="211"/>
      <c r="E27" s="211"/>
      <c r="F27" s="211"/>
      <c r="G27" s="211"/>
      <c r="H27" s="211"/>
      <c r="I27" s="211"/>
      <c r="J27" s="211"/>
      <c r="K27" s="211"/>
      <c r="L27" s="211"/>
      <c r="M27" s="211"/>
      <c r="N27" s="211"/>
      <c r="O27" s="211"/>
      <c r="P27" s="211"/>
      <c r="Q27" s="263"/>
      <c r="R27" s="244"/>
      <c r="S27" s="245"/>
      <c r="T27" s="245"/>
      <c r="U27" s="245"/>
      <c r="V27" s="246"/>
      <c r="W27" s="244"/>
      <c r="X27" s="245"/>
      <c r="Y27" s="245"/>
      <c r="Z27" s="245"/>
      <c r="AA27" s="245"/>
      <c r="AB27" s="245"/>
      <c r="AC27" s="246"/>
      <c r="AD27" s="253"/>
      <c r="AE27" s="254"/>
      <c r="AF27" s="254"/>
      <c r="AG27" s="254"/>
      <c r="AH27" s="254"/>
      <c r="AI27" s="254"/>
      <c r="AJ27" s="255"/>
      <c r="AK27" s="210"/>
      <c r="AL27" s="211"/>
      <c r="AM27" s="211"/>
      <c r="AN27" s="211"/>
      <c r="AO27" s="211"/>
      <c r="AP27" s="211"/>
      <c r="AQ27" s="211"/>
      <c r="AR27" s="211"/>
      <c r="AS27" s="211"/>
      <c r="AT27" s="263"/>
      <c r="AU27" s="210"/>
      <c r="AV27" s="211"/>
      <c r="AW27" s="211"/>
      <c r="AX27" s="211"/>
      <c r="AY27" s="211"/>
      <c r="AZ27" s="211"/>
      <c r="BA27" s="211"/>
      <c r="BB27" s="212"/>
    </row>
    <row r="28" spans="1:54" ht="9.9499999999999993" customHeight="1">
      <c r="A28" s="173"/>
      <c r="B28" s="174"/>
      <c r="C28" s="174"/>
      <c r="D28" s="174"/>
      <c r="E28" s="174"/>
      <c r="F28" s="174"/>
      <c r="G28" s="174"/>
      <c r="H28" s="174"/>
      <c r="I28" s="174"/>
      <c r="J28" s="174"/>
      <c r="K28" s="174"/>
      <c r="L28" s="174"/>
      <c r="M28" s="174"/>
      <c r="N28" s="174"/>
      <c r="O28" s="174"/>
      <c r="P28" s="174"/>
      <c r="Q28" s="175"/>
      <c r="R28" s="247"/>
      <c r="S28" s="248"/>
      <c r="T28" s="248"/>
      <c r="U28" s="248"/>
      <c r="V28" s="249"/>
      <c r="W28" s="247"/>
      <c r="X28" s="248"/>
      <c r="Y28" s="248"/>
      <c r="Z28" s="248"/>
      <c r="AA28" s="248"/>
      <c r="AB28" s="248"/>
      <c r="AC28" s="249"/>
      <c r="AD28" s="256"/>
      <c r="AE28" s="257"/>
      <c r="AF28" s="257"/>
      <c r="AG28" s="257"/>
      <c r="AH28" s="257"/>
      <c r="AI28" s="257"/>
      <c r="AJ28" s="258"/>
      <c r="AK28" s="189"/>
      <c r="AL28" s="174"/>
      <c r="AM28" s="174"/>
      <c r="AN28" s="174"/>
      <c r="AO28" s="174"/>
      <c r="AP28" s="174"/>
      <c r="AQ28" s="174"/>
      <c r="AR28" s="174"/>
      <c r="AS28" s="174"/>
      <c r="AT28" s="175"/>
      <c r="AU28" s="189"/>
      <c r="AV28" s="174"/>
      <c r="AW28" s="174"/>
      <c r="AX28" s="174"/>
      <c r="AY28" s="174"/>
      <c r="AZ28" s="174"/>
      <c r="BA28" s="174"/>
      <c r="BB28" s="192"/>
    </row>
    <row r="29" spans="1:54" ht="9.9499999999999993" customHeight="1">
      <c r="A29" s="266"/>
      <c r="B29" s="214"/>
      <c r="C29" s="214"/>
      <c r="D29" s="214"/>
      <c r="E29" s="214"/>
      <c r="F29" s="214"/>
      <c r="G29" s="214"/>
      <c r="H29" s="214"/>
      <c r="I29" s="214"/>
      <c r="J29" s="214"/>
      <c r="K29" s="214"/>
      <c r="L29" s="214"/>
      <c r="M29" s="214"/>
      <c r="N29" s="214"/>
      <c r="O29" s="214"/>
      <c r="P29" s="214"/>
      <c r="Q29" s="264"/>
      <c r="R29" s="250"/>
      <c r="S29" s="251"/>
      <c r="T29" s="251"/>
      <c r="U29" s="251"/>
      <c r="V29" s="252"/>
      <c r="W29" s="250"/>
      <c r="X29" s="251"/>
      <c r="Y29" s="251"/>
      <c r="Z29" s="251"/>
      <c r="AA29" s="251"/>
      <c r="AB29" s="251"/>
      <c r="AC29" s="252"/>
      <c r="AD29" s="259"/>
      <c r="AE29" s="260"/>
      <c r="AF29" s="260"/>
      <c r="AG29" s="260"/>
      <c r="AH29" s="260"/>
      <c r="AI29" s="260"/>
      <c r="AJ29" s="261"/>
      <c r="AK29" s="213"/>
      <c r="AL29" s="214"/>
      <c r="AM29" s="214"/>
      <c r="AN29" s="214"/>
      <c r="AO29" s="214"/>
      <c r="AP29" s="214"/>
      <c r="AQ29" s="214"/>
      <c r="AR29" s="214"/>
      <c r="AS29" s="214"/>
      <c r="AT29" s="264"/>
      <c r="AU29" s="213"/>
      <c r="AV29" s="214"/>
      <c r="AW29" s="214"/>
      <c r="AX29" s="214"/>
      <c r="AY29" s="214"/>
      <c r="AZ29" s="214"/>
      <c r="BA29" s="214"/>
      <c r="BB29" s="215"/>
    </row>
    <row r="30" spans="1:54" ht="9.9499999999999993" customHeight="1">
      <c r="A30" s="267"/>
      <c r="B30" s="211"/>
      <c r="C30" s="211"/>
      <c r="D30" s="211"/>
      <c r="E30" s="211"/>
      <c r="F30" s="211"/>
      <c r="G30" s="211"/>
      <c r="H30" s="211"/>
      <c r="I30" s="211"/>
      <c r="J30" s="211"/>
      <c r="K30" s="211"/>
      <c r="L30" s="211"/>
      <c r="M30" s="211"/>
      <c r="N30" s="211"/>
      <c r="O30" s="211"/>
      <c r="P30" s="211"/>
      <c r="Q30" s="263"/>
      <c r="R30" s="244"/>
      <c r="S30" s="245"/>
      <c r="T30" s="245"/>
      <c r="U30" s="245"/>
      <c r="V30" s="246"/>
      <c r="W30" s="244"/>
      <c r="X30" s="245"/>
      <c r="Y30" s="245"/>
      <c r="Z30" s="245"/>
      <c r="AA30" s="245"/>
      <c r="AB30" s="245"/>
      <c r="AC30" s="246"/>
      <c r="AD30" s="253"/>
      <c r="AE30" s="254"/>
      <c r="AF30" s="254"/>
      <c r="AG30" s="254"/>
      <c r="AH30" s="254"/>
      <c r="AI30" s="254"/>
      <c r="AJ30" s="255"/>
      <c r="AK30" s="210"/>
      <c r="AL30" s="211"/>
      <c r="AM30" s="211"/>
      <c r="AN30" s="211"/>
      <c r="AO30" s="211"/>
      <c r="AP30" s="211"/>
      <c r="AQ30" s="211"/>
      <c r="AR30" s="211"/>
      <c r="AS30" s="211"/>
      <c r="AT30" s="263"/>
      <c r="AU30" s="210"/>
      <c r="AV30" s="211"/>
      <c r="AW30" s="211"/>
      <c r="AX30" s="211"/>
      <c r="AY30" s="211"/>
      <c r="AZ30" s="211"/>
      <c r="BA30" s="211"/>
      <c r="BB30" s="212"/>
    </row>
    <row r="31" spans="1:54" ht="9.9499999999999993" customHeight="1">
      <c r="A31" s="173"/>
      <c r="B31" s="174"/>
      <c r="C31" s="174"/>
      <c r="D31" s="174"/>
      <c r="E31" s="174"/>
      <c r="F31" s="174"/>
      <c r="G31" s="174"/>
      <c r="H31" s="174"/>
      <c r="I31" s="174"/>
      <c r="J31" s="174"/>
      <c r="K31" s="174"/>
      <c r="L31" s="174"/>
      <c r="M31" s="174"/>
      <c r="N31" s="174"/>
      <c r="O31" s="174"/>
      <c r="P31" s="174"/>
      <c r="Q31" s="175"/>
      <c r="R31" s="247"/>
      <c r="S31" s="248"/>
      <c r="T31" s="248"/>
      <c r="U31" s="248"/>
      <c r="V31" s="249"/>
      <c r="W31" s="247"/>
      <c r="X31" s="248"/>
      <c r="Y31" s="248"/>
      <c r="Z31" s="248"/>
      <c r="AA31" s="248"/>
      <c r="AB31" s="248"/>
      <c r="AC31" s="249"/>
      <c r="AD31" s="256"/>
      <c r="AE31" s="257"/>
      <c r="AF31" s="257"/>
      <c r="AG31" s="257"/>
      <c r="AH31" s="257"/>
      <c r="AI31" s="257"/>
      <c r="AJ31" s="258"/>
      <c r="AK31" s="189"/>
      <c r="AL31" s="174"/>
      <c r="AM31" s="174"/>
      <c r="AN31" s="174"/>
      <c r="AO31" s="174"/>
      <c r="AP31" s="174"/>
      <c r="AQ31" s="174"/>
      <c r="AR31" s="174"/>
      <c r="AS31" s="174"/>
      <c r="AT31" s="175"/>
      <c r="AU31" s="189"/>
      <c r="AV31" s="174"/>
      <c r="AW31" s="174"/>
      <c r="AX31" s="174"/>
      <c r="AY31" s="174"/>
      <c r="AZ31" s="174"/>
      <c r="BA31" s="174"/>
      <c r="BB31" s="192"/>
    </row>
    <row r="32" spans="1:54" ht="9.9499999999999993" customHeight="1">
      <c r="A32" s="266"/>
      <c r="B32" s="214"/>
      <c r="C32" s="214"/>
      <c r="D32" s="214"/>
      <c r="E32" s="214"/>
      <c r="F32" s="214"/>
      <c r="G32" s="214"/>
      <c r="H32" s="214"/>
      <c r="I32" s="214"/>
      <c r="J32" s="214"/>
      <c r="K32" s="214"/>
      <c r="L32" s="214"/>
      <c r="M32" s="214"/>
      <c r="N32" s="214"/>
      <c r="O32" s="214"/>
      <c r="P32" s="214"/>
      <c r="Q32" s="264"/>
      <c r="R32" s="250"/>
      <c r="S32" s="251"/>
      <c r="T32" s="251"/>
      <c r="U32" s="251"/>
      <c r="V32" s="252"/>
      <c r="W32" s="250"/>
      <c r="X32" s="251"/>
      <c r="Y32" s="251"/>
      <c r="Z32" s="251"/>
      <c r="AA32" s="251"/>
      <c r="AB32" s="251"/>
      <c r="AC32" s="252"/>
      <c r="AD32" s="259"/>
      <c r="AE32" s="260"/>
      <c r="AF32" s="260"/>
      <c r="AG32" s="260"/>
      <c r="AH32" s="260"/>
      <c r="AI32" s="260"/>
      <c r="AJ32" s="261"/>
      <c r="AK32" s="213"/>
      <c r="AL32" s="214"/>
      <c r="AM32" s="214"/>
      <c r="AN32" s="214"/>
      <c r="AO32" s="214"/>
      <c r="AP32" s="214"/>
      <c r="AQ32" s="214"/>
      <c r="AR32" s="214"/>
      <c r="AS32" s="214"/>
      <c r="AT32" s="264"/>
      <c r="AU32" s="213"/>
      <c r="AV32" s="214"/>
      <c r="AW32" s="214"/>
      <c r="AX32" s="214"/>
      <c r="AY32" s="214"/>
      <c r="AZ32" s="214"/>
      <c r="BA32" s="214"/>
      <c r="BB32" s="215"/>
    </row>
    <row r="33" spans="1:54" ht="9.9499999999999993" customHeight="1">
      <c r="A33" s="267"/>
      <c r="B33" s="211"/>
      <c r="C33" s="211"/>
      <c r="D33" s="211"/>
      <c r="E33" s="211"/>
      <c r="F33" s="211"/>
      <c r="G33" s="211"/>
      <c r="H33" s="211"/>
      <c r="I33" s="211"/>
      <c r="J33" s="211"/>
      <c r="K33" s="211"/>
      <c r="L33" s="211"/>
      <c r="M33" s="211"/>
      <c r="N33" s="211"/>
      <c r="O33" s="211"/>
      <c r="P33" s="211"/>
      <c r="Q33" s="263"/>
      <c r="R33" s="210"/>
      <c r="S33" s="211"/>
      <c r="T33" s="211"/>
      <c r="U33" s="211"/>
      <c r="V33" s="263"/>
      <c r="W33" s="210"/>
      <c r="X33" s="211"/>
      <c r="Y33" s="211"/>
      <c r="Z33" s="211"/>
      <c r="AA33" s="211"/>
      <c r="AB33" s="211"/>
      <c r="AC33" s="263"/>
      <c r="AD33" s="210"/>
      <c r="AE33" s="211"/>
      <c r="AF33" s="211"/>
      <c r="AG33" s="211"/>
      <c r="AH33" s="211"/>
      <c r="AI33" s="211"/>
      <c r="AJ33" s="263"/>
      <c r="AK33" s="210"/>
      <c r="AL33" s="211"/>
      <c r="AM33" s="211"/>
      <c r="AN33" s="211"/>
      <c r="AO33" s="211"/>
      <c r="AP33" s="211"/>
      <c r="AQ33" s="211"/>
      <c r="AR33" s="211"/>
      <c r="AS33" s="211"/>
      <c r="AT33" s="263"/>
      <c r="AU33" s="210"/>
      <c r="AV33" s="211"/>
      <c r="AW33" s="211"/>
      <c r="AX33" s="211"/>
      <c r="AY33" s="211"/>
      <c r="AZ33" s="211"/>
      <c r="BA33" s="211"/>
      <c r="BB33" s="212"/>
    </row>
    <row r="34" spans="1:54" ht="9.9499999999999993" customHeight="1">
      <c r="A34" s="173"/>
      <c r="B34" s="174"/>
      <c r="C34" s="174"/>
      <c r="D34" s="174"/>
      <c r="E34" s="174"/>
      <c r="F34" s="174"/>
      <c r="G34" s="174"/>
      <c r="H34" s="174"/>
      <c r="I34" s="174"/>
      <c r="J34" s="174"/>
      <c r="K34" s="174"/>
      <c r="L34" s="174"/>
      <c r="M34" s="174"/>
      <c r="N34" s="174"/>
      <c r="O34" s="174"/>
      <c r="P34" s="174"/>
      <c r="Q34" s="175"/>
      <c r="R34" s="189"/>
      <c r="S34" s="174"/>
      <c r="T34" s="174"/>
      <c r="U34" s="174"/>
      <c r="V34" s="175"/>
      <c r="W34" s="189"/>
      <c r="X34" s="174"/>
      <c r="Y34" s="174"/>
      <c r="Z34" s="174"/>
      <c r="AA34" s="174"/>
      <c r="AB34" s="174"/>
      <c r="AC34" s="175"/>
      <c r="AD34" s="189"/>
      <c r="AE34" s="174"/>
      <c r="AF34" s="174"/>
      <c r="AG34" s="174"/>
      <c r="AH34" s="174"/>
      <c r="AI34" s="174"/>
      <c r="AJ34" s="175"/>
      <c r="AK34" s="189"/>
      <c r="AL34" s="174"/>
      <c r="AM34" s="174"/>
      <c r="AN34" s="174"/>
      <c r="AO34" s="174"/>
      <c r="AP34" s="174"/>
      <c r="AQ34" s="174"/>
      <c r="AR34" s="174"/>
      <c r="AS34" s="174"/>
      <c r="AT34" s="175"/>
      <c r="AU34" s="189"/>
      <c r="AV34" s="174"/>
      <c r="AW34" s="174"/>
      <c r="AX34" s="174"/>
      <c r="AY34" s="174"/>
      <c r="AZ34" s="174"/>
      <c r="BA34" s="174"/>
      <c r="BB34" s="192"/>
    </row>
    <row r="35" spans="1:54" ht="9.9499999999999993" customHeight="1">
      <c r="A35" s="266"/>
      <c r="B35" s="214"/>
      <c r="C35" s="214"/>
      <c r="D35" s="214"/>
      <c r="E35" s="214"/>
      <c r="F35" s="214"/>
      <c r="G35" s="214"/>
      <c r="H35" s="214"/>
      <c r="I35" s="214"/>
      <c r="J35" s="214"/>
      <c r="K35" s="214"/>
      <c r="L35" s="214"/>
      <c r="M35" s="214"/>
      <c r="N35" s="214"/>
      <c r="O35" s="214"/>
      <c r="P35" s="214"/>
      <c r="Q35" s="264"/>
      <c r="R35" s="213"/>
      <c r="S35" s="214"/>
      <c r="T35" s="214"/>
      <c r="U35" s="214"/>
      <c r="V35" s="264"/>
      <c r="W35" s="213"/>
      <c r="X35" s="214"/>
      <c r="Y35" s="214"/>
      <c r="Z35" s="214"/>
      <c r="AA35" s="214"/>
      <c r="AB35" s="214"/>
      <c r="AC35" s="264"/>
      <c r="AD35" s="213"/>
      <c r="AE35" s="214"/>
      <c r="AF35" s="214"/>
      <c r="AG35" s="214"/>
      <c r="AH35" s="214"/>
      <c r="AI35" s="214"/>
      <c r="AJ35" s="264"/>
      <c r="AK35" s="213"/>
      <c r="AL35" s="214"/>
      <c r="AM35" s="214"/>
      <c r="AN35" s="214"/>
      <c r="AO35" s="214"/>
      <c r="AP35" s="214"/>
      <c r="AQ35" s="214"/>
      <c r="AR35" s="214"/>
      <c r="AS35" s="214"/>
      <c r="AT35" s="264"/>
      <c r="AU35" s="213"/>
      <c r="AV35" s="214"/>
      <c r="AW35" s="214"/>
      <c r="AX35" s="214"/>
      <c r="AY35" s="214"/>
      <c r="AZ35" s="214"/>
      <c r="BA35" s="214"/>
      <c r="BB35" s="215"/>
    </row>
    <row r="36" spans="1:54" ht="9.9499999999999993" customHeight="1">
      <c r="A36" s="267"/>
      <c r="B36" s="211"/>
      <c r="C36" s="211"/>
      <c r="D36" s="211"/>
      <c r="E36" s="211"/>
      <c r="F36" s="211"/>
      <c r="G36" s="211"/>
      <c r="H36" s="211"/>
      <c r="I36" s="211"/>
      <c r="J36" s="211"/>
      <c r="K36" s="211"/>
      <c r="L36" s="211"/>
      <c r="M36" s="211"/>
      <c r="N36" s="211"/>
      <c r="O36" s="211"/>
      <c r="P36" s="211"/>
      <c r="Q36" s="263"/>
      <c r="R36" s="210"/>
      <c r="S36" s="211"/>
      <c r="T36" s="211"/>
      <c r="U36" s="211"/>
      <c r="V36" s="263"/>
      <c r="W36" s="210"/>
      <c r="X36" s="211"/>
      <c r="Y36" s="211"/>
      <c r="Z36" s="211"/>
      <c r="AA36" s="211"/>
      <c r="AB36" s="211"/>
      <c r="AC36" s="263"/>
      <c r="AD36" s="210"/>
      <c r="AE36" s="211"/>
      <c r="AF36" s="211"/>
      <c r="AG36" s="211"/>
      <c r="AH36" s="211"/>
      <c r="AI36" s="211"/>
      <c r="AJ36" s="263"/>
      <c r="AK36" s="210"/>
      <c r="AL36" s="211"/>
      <c r="AM36" s="211"/>
      <c r="AN36" s="211"/>
      <c r="AO36" s="211"/>
      <c r="AP36" s="211"/>
      <c r="AQ36" s="211"/>
      <c r="AR36" s="211"/>
      <c r="AS36" s="211"/>
      <c r="AT36" s="263"/>
      <c r="AU36" s="210"/>
      <c r="AV36" s="211"/>
      <c r="AW36" s="211"/>
      <c r="AX36" s="211"/>
      <c r="AY36" s="211"/>
      <c r="AZ36" s="211"/>
      <c r="BA36" s="211"/>
      <c r="BB36" s="212"/>
    </row>
    <row r="37" spans="1:54" ht="9.9499999999999993" customHeight="1">
      <c r="A37" s="173"/>
      <c r="B37" s="174"/>
      <c r="C37" s="174"/>
      <c r="D37" s="174"/>
      <c r="E37" s="174"/>
      <c r="F37" s="174"/>
      <c r="G37" s="174"/>
      <c r="H37" s="174"/>
      <c r="I37" s="174"/>
      <c r="J37" s="174"/>
      <c r="K37" s="174"/>
      <c r="L37" s="174"/>
      <c r="M37" s="174"/>
      <c r="N37" s="174"/>
      <c r="O37" s="174"/>
      <c r="P37" s="174"/>
      <c r="Q37" s="175"/>
      <c r="R37" s="189"/>
      <c r="S37" s="174"/>
      <c r="T37" s="174"/>
      <c r="U37" s="174"/>
      <c r="V37" s="175"/>
      <c r="W37" s="189"/>
      <c r="X37" s="174"/>
      <c r="Y37" s="174"/>
      <c r="Z37" s="174"/>
      <c r="AA37" s="174"/>
      <c r="AB37" s="174"/>
      <c r="AC37" s="175"/>
      <c r="AD37" s="189"/>
      <c r="AE37" s="174"/>
      <c r="AF37" s="174"/>
      <c r="AG37" s="174"/>
      <c r="AH37" s="174"/>
      <c r="AI37" s="174"/>
      <c r="AJ37" s="175"/>
      <c r="AK37" s="189"/>
      <c r="AL37" s="174"/>
      <c r="AM37" s="174"/>
      <c r="AN37" s="174"/>
      <c r="AO37" s="174"/>
      <c r="AP37" s="174"/>
      <c r="AQ37" s="174"/>
      <c r="AR37" s="174"/>
      <c r="AS37" s="174"/>
      <c r="AT37" s="175"/>
      <c r="AU37" s="189"/>
      <c r="AV37" s="174"/>
      <c r="AW37" s="174"/>
      <c r="AX37" s="174"/>
      <c r="AY37" s="174"/>
      <c r="AZ37" s="174"/>
      <c r="BA37" s="174"/>
      <c r="BB37" s="192"/>
    </row>
    <row r="38" spans="1:54" ht="9.9499999999999993" customHeight="1">
      <c r="A38" s="266"/>
      <c r="B38" s="214"/>
      <c r="C38" s="214"/>
      <c r="D38" s="214"/>
      <c r="E38" s="214"/>
      <c r="F38" s="214"/>
      <c r="G38" s="214"/>
      <c r="H38" s="214"/>
      <c r="I38" s="214"/>
      <c r="J38" s="214"/>
      <c r="K38" s="214"/>
      <c r="L38" s="214"/>
      <c r="M38" s="214"/>
      <c r="N38" s="214"/>
      <c r="O38" s="214"/>
      <c r="P38" s="214"/>
      <c r="Q38" s="264"/>
      <c r="R38" s="213"/>
      <c r="S38" s="214"/>
      <c r="T38" s="214"/>
      <c r="U38" s="214"/>
      <c r="V38" s="264"/>
      <c r="W38" s="213"/>
      <c r="X38" s="214"/>
      <c r="Y38" s="214"/>
      <c r="Z38" s="214"/>
      <c r="AA38" s="214"/>
      <c r="AB38" s="214"/>
      <c r="AC38" s="264"/>
      <c r="AD38" s="213"/>
      <c r="AE38" s="214"/>
      <c r="AF38" s="214"/>
      <c r="AG38" s="214"/>
      <c r="AH38" s="214"/>
      <c r="AI38" s="214"/>
      <c r="AJ38" s="264"/>
      <c r="AK38" s="213"/>
      <c r="AL38" s="214"/>
      <c r="AM38" s="214"/>
      <c r="AN38" s="214"/>
      <c r="AO38" s="214"/>
      <c r="AP38" s="214"/>
      <c r="AQ38" s="214"/>
      <c r="AR38" s="214"/>
      <c r="AS38" s="214"/>
      <c r="AT38" s="264"/>
      <c r="AU38" s="213"/>
      <c r="AV38" s="214"/>
      <c r="AW38" s="214"/>
      <c r="AX38" s="214"/>
      <c r="AY38" s="214"/>
      <c r="AZ38" s="214"/>
      <c r="BA38" s="214"/>
      <c r="BB38" s="215"/>
    </row>
    <row r="39" spans="1:54" ht="9.9499999999999993" customHeight="1">
      <c r="A39" s="267"/>
      <c r="B39" s="211"/>
      <c r="C39" s="211"/>
      <c r="D39" s="211"/>
      <c r="E39" s="211"/>
      <c r="F39" s="211"/>
      <c r="G39" s="211"/>
      <c r="H39" s="211"/>
      <c r="I39" s="211"/>
      <c r="J39" s="211"/>
      <c r="K39" s="211"/>
      <c r="L39" s="211"/>
      <c r="M39" s="211"/>
      <c r="N39" s="211"/>
      <c r="O39" s="211"/>
      <c r="P39" s="211"/>
      <c r="Q39" s="263"/>
      <c r="R39" s="210"/>
      <c r="S39" s="211"/>
      <c r="T39" s="211"/>
      <c r="U39" s="211"/>
      <c r="V39" s="263"/>
      <c r="W39" s="210"/>
      <c r="X39" s="211"/>
      <c r="Y39" s="211"/>
      <c r="Z39" s="211"/>
      <c r="AA39" s="211"/>
      <c r="AB39" s="211"/>
      <c r="AC39" s="263"/>
      <c r="AD39" s="210"/>
      <c r="AE39" s="211"/>
      <c r="AF39" s="211"/>
      <c r="AG39" s="211"/>
      <c r="AH39" s="211"/>
      <c r="AI39" s="211"/>
      <c r="AJ39" s="263"/>
      <c r="AK39" s="210"/>
      <c r="AL39" s="211"/>
      <c r="AM39" s="211"/>
      <c r="AN39" s="211"/>
      <c r="AO39" s="211"/>
      <c r="AP39" s="211"/>
      <c r="AQ39" s="211"/>
      <c r="AR39" s="211"/>
      <c r="AS39" s="211"/>
      <c r="AT39" s="263"/>
      <c r="AU39" s="210"/>
      <c r="AV39" s="211"/>
      <c r="AW39" s="211"/>
      <c r="AX39" s="211"/>
      <c r="AY39" s="211"/>
      <c r="AZ39" s="211"/>
      <c r="BA39" s="211"/>
      <c r="BB39" s="212"/>
    </row>
    <row r="40" spans="1:54" ht="9.9499999999999993" customHeight="1">
      <c r="A40" s="173"/>
      <c r="B40" s="174"/>
      <c r="C40" s="174"/>
      <c r="D40" s="174"/>
      <c r="E40" s="174"/>
      <c r="F40" s="174"/>
      <c r="G40" s="174"/>
      <c r="H40" s="174"/>
      <c r="I40" s="174"/>
      <c r="J40" s="174"/>
      <c r="K40" s="174"/>
      <c r="L40" s="174"/>
      <c r="M40" s="174"/>
      <c r="N40" s="174"/>
      <c r="O40" s="174"/>
      <c r="P40" s="174"/>
      <c r="Q40" s="175"/>
      <c r="R40" s="189"/>
      <c r="S40" s="174"/>
      <c r="T40" s="174"/>
      <c r="U40" s="174"/>
      <c r="V40" s="175"/>
      <c r="W40" s="189"/>
      <c r="X40" s="174"/>
      <c r="Y40" s="174"/>
      <c r="Z40" s="174"/>
      <c r="AA40" s="174"/>
      <c r="AB40" s="174"/>
      <c r="AC40" s="175"/>
      <c r="AD40" s="189"/>
      <c r="AE40" s="174"/>
      <c r="AF40" s="174"/>
      <c r="AG40" s="174"/>
      <c r="AH40" s="174"/>
      <c r="AI40" s="174"/>
      <c r="AJ40" s="175"/>
      <c r="AK40" s="189"/>
      <c r="AL40" s="174"/>
      <c r="AM40" s="174"/>
      <c r="AN40" s="174"/>
      <c r="AO40" s="174"/>
      <c r="AP40" s="174"/>
      <c r="AQ40" s="174"/>
      <c r="AR40" s="174"/>
      <c r="AS40" s="174"/>
      <c r="AT40" s="175"/>
      <c r="AU40" s="189"/>
      <c r="AV40" s="174"/>
      <c r="AW40" s="174"/>
      <c r="AX40" s="174"/>
      <c r="AY40" s="174"/>
      <c r="AZ40" s="174"/>
      <c r="BA40" s="174"/>
      <c r="BB40" s="192"/>
    </row>
    <row r="41" spans="1:54" ht="9.9499999999999993" customHeight="1">
      <c r="A41" s="266"/>
      <c r="B41" s="214"/>
      <c r="C41" s="214"/>
      <c r="D41" s="214"/>
      <c r="E41" s="214"/>
      <c r="F41" s="214"/>
      <c r="G41" s="214"/>
      <c r="H41" s="214"/>
      <c r="I41" s="214"/>
      <c r="J41" s="214"/>
      <c r="K41" s="214"/>
      <c r="L41" s="214"/>
      <c r="M41" s="214"/>
      <c r="N41" s="214"/>
      <c r="O41" s="214"/>
      <c r="P41" s="214"/>
      <c r="Q41" s="264"/>
      <c r="R41" s="213"/>
      <c r="S41" s="214"/>
      <c r="T41" s="214"/>
      <c r="U41" s="214"/>
      <c r="V41" s="264"/>
      <c r="W41" s="213"/>
      <c r="X41" s="214"/>
      <c r="Y41" s="214"/>
      <c r="Z41" s="214"/>
      <c r="AA41" s="214"/>
      <c r="AB41" s="214"/>
      <c r="AC41" s="264"/>
      <c r="AD41" s="213"/>
      <c r="AE41" s="214"/>
      <c r="AF41" s="214"/>
      <c r="AG41" s="214"/>
      <c r="AH41" s="214"/>
      <c r="AI41" s="214"/>
      <c r="AJ41" s="264"/>
      <c r="AK41" s="213"/>
      <c r="AL41" s="214"/>
      <c r="AM41" s="214"/>
      <c r="AN41" s="214"/>
      <c r="AO41" s="214"/>
      <c r="AP41" s="214"/>
      <c r="AQ41" s="214"/>
      <c r="AR41" s="214"/>
      <c r="AS41" s="214"/>
      <c r="AT41" s="264"/>
      <c r="AU41" s="213"/>
      <c r="AV41" s="214"/>
      <c r="AW41" s="214"/>
      <c r="AX41" s="214"/>
      <c r="AY41" s="214"/>
      <c r="AZ41" s="214"/>
      <c r="BA41" s="214"/>
      <c r="BB41" s="215"/>
    </row>
    <row r="42" spans="1:54" ht="9.9499999999999993" customHeight="1">
      <c r="A42" s="267"/>
      <c r="B42" s="211"/>
      <c r="C42" s="211"/>
      <c r="D42" s="211"/>
      <c r="E42" s="211"/>
      <c r="F42" s="211"/>
      <c r="G42" s="211"/>
      <c r="H42" s="211"/>
      <c r="I42" s="211"/>
      <c r="J42" s="211"/>
      <c r="K42" s="211"/>
      <c r="L42" s="211"/>
      <c r="M42" s="211"/>
      <c r="N42" s="211"/>
      <c r="O42" s="211"/>
      <c r="P42" s="211"/>
      <c r="Q42" s="263"/>
      <c r="R42" s="210"/>
      <c r="S42" s="211"/>
      <c r="T42" s="211"/>
      <c r="U42" s="211"/>
      <c r="V42" s="263"/>
      <c r="W42" s="210"/>
      <c r="X42" s="211"/>
      <c r="Y42" s="211"/>
      <c r="Z42" s="211"/>
      <c r="AA42" s="211"/>
      <c r="AB42" s="211"/>
      <c r="AC42" s="263"/>
      <c r="AD42" s="210"/>
      <c r="AE42" s="211"/>
      <c r="AF42" s="211"/>
      <c r="AG42" s="211"/>
      <c r="AH42" s="211"/>
      <c r="AI42" s="211"/>
      <c r="AJ42" s="263"/>
      <c r="AK42" s="210"/>
      <c r="AL42" s="211"/>
      <c r="AM42" s="211"/>
      <c r="AN42" s="211"/>
      <c r="AO42" s="211"/>
      <c r="AP42" s="211"/>
      <c r="AQ42" s="211"/>
      <c r="AR42" s="211"/>
      <c r="AS42" s="211"/>
      <c r="AT42" s="263"/>
      <c r="AU42" s="210"/>
      <c r="AV42" s="211"/>
      <c r="AW42" s="211"/>
      <c r="AX42" s="211"/>
      <c r="AY42" s="211"/>
      <c r="AZ42" s="211"/>
      <c r="BA42" s="211"/>
      <c r="BB42" s="212"/>
    </row>
    <row r="43" spans="1:54" ht="9.9499999999999993" customHeight="1">
      <c r="A43" s="173"/>
      <c r="B43" s="174"/>
      <c r="C43" s="174"/>
      <c r="D43" s="174"/>
      <c r="E43" s="174"/>
      <c r="F43" s="174"/>
      <c r="G43" s="174"/>
      <c r="H43" s="174"/>
      <c r="I43" s="174"/>
      <c r="J43" s="174"/>
      <c r="K43" s="174"/>
      <c r="L43" s="174"/>
      <c r="M43" s="174"/>
      <c r="N43" s="174"/>
      <c r="O43" s="174"/>
      <c r="P43" s="174"/>
      <c r="Q43" s="175"/>
      <c r="R43" s="189"/>
      <c r="S43" s="174"/>
      <c r="T43" s="174"/>
      <c r="U43" s="174"/>
      <c r="V43" s="175"/>
      <c r="W43" s="189"/>
      <c r="X43" s="174"/>
      <c r="Y43" s="174"/>
      <c r="Z43" s="174"/>
      <c r="AA43" s="174"/>
      <c r="AB43" s="174"/>
      <c r="AC43" s="175"/>
      <c r="AD43" s="189"/>
      <c r="AE43" s="174"/>
      <c r="AF43" s="174"/>
      <c r="AG43" s="174"/>
      <c r="AH43" s="174"/>
      <c r="AI43" s="174"/>
      <c r="AJ43" s="175"/>
      <c r="AK43" s="189"/>
      <c r="AL43" s="174"/>
      <c r="AM43" s="174"/>
      <c r="AN43" s="174"/>
      <c r="AO43" s="174"/>
      <c r="AP43" s="174"/>
      <c r="AQ43" s="174"/>
      <c r="AR43" s="174"/>
      <c r="AS43" s="174"/>
      <c r="AT43" s="175"/>
      <c r="AU43" s="189"/>
      <c r="AV43" s="174"/>
      <c r="AW43" s="174"/>
      <c r="AX43" s="174"/>
      <c r="AY43" s="174"/>
      <c r="AZ43" s="174"/>
      <c r="BA43" s="174"/>
      <c r="BB43" s="192"/>
    </row>
    <row r="44" spans="1:54" ht="9.9499999999999993" customHeight="1">
      <c r="A44" s="266"/>
      <c r="B44" s="214"/>
      <c r="C44" s="214"/>
      <c r="D44" s="214"/>
      <c r="E44" s="214"/>
      <c r="F44" s="214"/>
      <c r="G44" s="214"/>
      <c r="H44" s="214"/>
      <c r="I44" s="214"/>
      <c r="J44" s="214"/>
      <c r="K44" s="214"/>
      <c r="L44" s="214"/>
      <c r="M44" s="214"/>
      <c r="N44" s="214"/>
      <c r="O44" s="214"/>
      <c r="P44" s="214"/>
      <c r="Q44" s="264"/>
      <c r="R44" s="213"/>
      <c r="S44" s="214"/>
      <c r="T44" s="214"/>
      <c r="U44" s="214"/>
      <c r="V44" s="264"/>
      <c r="W44" s="213"/>
      <c r="X44" s="214"/>
      <c r="Y44" s="214"/>
      <c r="Z44" s="214"/>
      <c r="AA44" s="214"/>
      <c r="AB44" s="214"/>
      <c r="AC44" s="264"/>
      <c r="AD44" s="213"/>
      <c r="AE44" s="214"/>
      <c r="AF44" s="214"/>
      <c r="AG44" s="214"/>
      <c r="AH44" s="214"/>
      <c r="AI44" s="214"/>
      <c r="AJ44" s="264"/>
      <c r="AK44" s="213"/>
      <c r="AL44" s="214"/>
      <c r="AM44" s="214"/>
      <c r="AN44" s="214"/>
      <c r="AO44" s="214"/>
      <c r="AP44" s="214"/>
      <c r="AQ44" s="214"/>
      <c r="AR44" s="214"/>
      <c r="AS44" s="214"/>
      <c r="AT44" s="264"/>
      <c r="AU44" s="213"/>
      <c r="AV44" s="214"/>
      <c r="AW44" s="214"/>
      <c r="AX44" s="214"/>
      <c r="AY44" s="214"/>
      <c r="AZ44" s="214"/>
      <c r="BA44" s="214"/>
      <c r="BB44" s="215"/>
    </row>
    <row r="45" spans="1:54" ht="9.9499999999999993" customHeight="1">
      <c r="A45" s="267"/>
      <c r="B45" s="211"/>
      <c r="C45" s="211"/>
      <c r="D45" s="211"/>
      <c r="E45" s="211"/>
      <c r="F45" s="211"/>
      <c r="G45" s="211"/>
      <c r="H45" s="211"/>
      <c r="I45" s="211"/>
      <c r="J45" s="211"/>
      <c r="K45" s="211"/>
      <c r="L45" s="211"/>
      <c r="M45" s="211"/>
      <c r="N45" s="211"/>
      <c r="O45" s="211"/>
      <c r="P45" s="211"/>
      <c r="Q45" s="263"/>
      <c r="R45" s="210"/>
      <c r="S45" s="211"/>
      <c r="T45" s="211"/>
      <c r="U45" s="211"/>
      <c r="V45" s="263"/>
      <c r="W45" s="210"/>
      <c r="X45" s="211"/>
      <c r="Y45" s="211"/>
      <c r="Z45" s="211"/>
      <c r="AA45" s="211"/>
      <c r="AB45" s="211"/>
      <c r="AC45" s="263"/>
      <c r="AD45" s="210"/>
      <c r="AE45" s="211"/>
      <c r="AF45" s="211"/>
      <c r="AG45" s="211"/>
      <c r="AH45" s="211"/>
      <c r="AI45" s="211"/>
      <c r="AJ45" s="263"/>
      <c r="AK45" s="210"/>
      <c r="AL45" s="211"/>
      <c r="AM45" s="211"/>
      <c r="AN45" s="211"/>
      <c r="AO45" s="211"/>
      <c r="AP45" s="211"/>
      <c r="AQ45" s="211"/>
      <c r="AR45" s="211"/>
      <c r="AS45" s="211"/>
      <c r="AT45" s="263"/>
      <c r="AU45" s="210"/>
      <c r="AV45" s="211"/>
      <c r="AW45" s="211"/>
      <c r="AX45" s="211"/>
      <c r="AY45" s="211"/>
      <c r="AZ45" s="211"/>
      <c r="BA45" s="211"/>
      <c r="BB45" s="212"/>
    </row>
    <row r="46" spans="1:54" ht="9.9499999999999993" customHeight="1">
      <c r="A46" s="173"/>
      <c r="B46" s="174"/>
      <c r="C46" s="174"/>
      <c r="D46" s="174"/>
      <c r="E46" s="174"/>
      <c r="F46" s="174"/>
      <c r="G46" s="174"/>
      <c r="H46" s="174"/>
      <c r="I46" s="174"/>
      <c r="J46" s="174"/>
      <c r="K46" s="174"/>
      <c r="L46" s="174"/>
      <c r="M46" s="174"/>
      <c r="N46" s="174"/>
      <c r="O46" s="174"/>
      <c r="P46" s="174"/>
      <c r="Q46" s="175"/>
      <c r="R46" s="189"/>
      <c r="S46" s="174"/>
      <c r="T46" s="174"/>
      <c r="U46" s="174"/>
      <c r="V46" s="175"/>
      <c r="W46" s="189"/>
      <c r="X46" s="174"/>
      <c r="Y46" s="174"/>
      <c r="Z46" s="174"/>
      <c r="AA46" s="174"/>
      <c r="AB46" s="174"/>
      <c r="AC46" s="175"/>
      <c r="AD46" s="189"/>
      <c r="AE46" s="174"/>
      <c r="AF46" s="174"/>
      <c r="AG46" s="174"/>
      <c r="AH46" s="174"/>
      <c r="AI46" s="174"/>
      <c r="AJ46" s="175"/>
      <c r="AK46" s="189"/>
      <c r="AL46" s="174"/>
      <c r="AM46" s="174"/>
      <c r="AN46" s="174"/>
      <c r="AO46" s="174"/>
      <c r="AP46" s="174"/>
      <c r="AQ46" s="174"/>
      <c r="AR46" s="174"/>
      <c r="AS46" s="174"/>
      <c r="AT46" s="175"/>
      <c r="AU46" s="189"/>
      <c r="AV46" s="174"/>
      <c r="AW46" s="174"/>
      <c r="AX46" s="174"/>
      <c r="AY46" s="174"/>
      <c r="AZ46" s="174"/>
      <c r="BA46" s="174"/>
      <c r="BB46" s="192"/>
    </row>
    <row r="47" spans="1:54" ht="9.9499999999999993" customHeight="1">
      <c r="A47" s="266"/>
      <c r="B47" s="214"/>
      <c r="C47" s="214"/>
      <c r="D47" s="214"/>
      <c r="E47" s="214"/>
      <c r="F47" s="214"/>
      <c r="G47" s="214"/>
      <c r="H47" s="214"/>
      <c r="I47" s="214"/>
      <c r="J47" s="214"/>
      <c r="K47" s="214"/>
      <c r="L47" s="214"/>
      <c r="M47" s="214"/>
      <c r="N47" s="214"/>
      <c r="O47" s="214"/>
      <c r="P47" s="214"/>
      <c r="Q47" s="264"/>
      <c r="R47" s="213"/>
      <c r="S47" s="214"/>
      <c r="T47" s="214"/>
      <c r="U47" s="214"/>
      <c r="V47" s="264"/>
      <c r="W47" s="213"/>
      <c r="X47" s="214"/>
      <c r="Y47" s="214"/>
      <c r="Z47" s="214"/>
      <c r="AA47" s="214"/>
      <c r="AB47" s="214"/>
      <c r="AC47" s="264"/>
      <c r="AD47" s="213"/>
      <c r="AE47" s="214"/>
      <c r="AF47" s="214"/>
      <c r="AG47" s="214"/>
      <c r="AH47" s="214"/>
      <c r="AI47" s="214"/>
      <c r="AJ47" s="264"/>
      <c r="AK47" s="213"/>
      <c r="AL47" s="214"/>
      <c r="AM47" s="214"/>
      <c r="AN47" s="214"/>
      <c r="AO47" s="214"/>
      <c r="AP47" s="214"/>
      <c r="AQ47" s="214"/>
      <c r="AR47" s="214"/>
      <c r="AS47" s="214"/>
      <c r="AT47" s="264"/>
      <c r="AU47" s="213"/>
      <c r="AV47" s="214"/>
      <c r="AW47" s="214"/>
      <c r="AX47" s="214"/>
      <c r="AY47" s="214"/>
      <c r="AZ47" s="214"/>
      <c r="BA47" s="214"/>
      <c r="BB47" s="215"/>
    </row>
    <row r="48" spans="1:54" ht="9.9499999999999993" customHeight="1">
      <c r="A48" s="267"/>
      <c r="B48" s="211"/>
      <c r="C48" s="211"/>
      <c r="D48" s="211"/>
      <c r="E48" s="211"/>
      <c r="F48" s="211"/>
      <c r="G48" s="211"/>
      <c r="H48" s="211"/>
      <c r="I48" s="211"/>
      <c r="J48" s="211"/>
      <c r="K48" s="211"/>
      <c r="L48" s="211"/>
      <c r="M48" s="211"/>
      <c r="N48" s="211"/>
      <c r="O48" s="211"/>
      <c r="P48" s="211"/>
      <c r="Q48" s="263"/>
      <c r="R48" s="210"/>
      <c r="S48" s="211"/>
      <c r="T48" s="211"/>
      <c r="U48" s="211"/>
      <c r="V48" s="263"/>
      <c r="W48" s="210"/>
      <c r="X48" s="211"/>
      <c r="Y48" s="211"/>
      <c r="Z48" s="211"/>
      <c r="AA48" s="211"/>
      <c r="AB48" s="211"/>
      <c r="AC48" s="263"/>
      <c r="AD48" s="210"/>
      <c r="AE48" s="211"/>
      <c r="AF48" s="211"/>
      <c r="AG48" s="211"/>
      <c r="AH48" s="211"/>
      <c r="AI48" s="211"/>
      <c r="AJ48" s="263"/>
      <c r="AK48" s="210"/>
      <c r="AL48" s="211"/>
      <c r="AM48" s="211"/>
      <c r="AN48" s="211"/>
      <c r="AO48" s="211"/>
      <c r="AP48" s="211"/>
      <c r="AQ48" s="211"/>
      <c r="AR48" s="211"/>
      <c r="AS48" s="211"/>
      <c r="AT48" s="263"/>
      <c r="AU48" s="210"/>
      <c r="AV48" s="211"/>
      <c r="AW48" s="211"/>
      <c r="AX48" s="211"/>
      <c r="AY48" s="211"/>
      <c r="AZ48" s="211"/>
      <c r="BA48" s="211"/>
      <c r="BB48" s="212"/>
    </row>
    <row r="49" spans="1:56" ht="9.9499999999999993" customHeight="1">
      <c r="A49" s="173"/>
      <c r="B49" s="174"/>
      <c r="C49" s="174"/>
      <c r="D49" s="174"/>
      <c r="E49" s="174"/>
      <c r="F49" s="174"/>
      <c r="G49" s="174"/>
      <c r="H49" s="174"/>
      <c r="I49" s="174"/>
      <c r="J49" s="174"/>
      <c r="K49" s="174"/>
      <c r="L49" s="174"/>
      <c r="M49" s="174"/>
      <c r="N49" s="174"/>
      <c r="O49" s="174"/>
      <c r="P49" s="174"/>
      <c r="Q49" s="175"/>
      <c r="R49" s="189"/>
      <c r="S49" s="174"/>
      <c r="T49" s="174"/>
      <c r="U49" s="174"/>
      <c r="V49" s="175"/>
      <c r="W49" s="189"/>
      <c r="X49" s="174"/>
      <c r="Y49" s="174"/>
      <c r="Z49" s="174"/>
      <c r="AA49" s="174"/>
      <c r="AB49" s="174"/>
      <c r="AC49" s="175"/>
      <c r="AD49" s="189"/>
      <c r="AE49" s="174"/>
      <c r="AF49" s="174"/>
      <c r="AG49" s="174"/>
      <c r="AH49" s="174"/>
      <c r="AI49" s="174"/>
      <c r="AJ49" s="175"/>
      <c r="AK49" s="189"/>
      <c r="AL49" s="174"/>
      <c r="AM49" s="174"/>
      <c r="AN49" s="174"/>
      <c r="AO49" s="174"/>
      <c r="AP49" s="174"/>
      <c r="AQ49" s="174"/>
      <c r="AR49" s="174"/>
      <c r="AS49" s="174"/>
      <c r="AT49" s="175"/>
      <c r="AU49" s="189"/>
      <c r="AV49" s="174"/>
      <c r="AW49" s="174"/>
      <c r="AX49" s="174"/>
      <c r="AY49" s="174"/>
      <c r="AZ49" s="174"/>
      <c r="BA49" s="174"/>
      <c r="BB49" s="192"/>
    </row>
    <row r="50" spans="1:56" ht="9.9499999999999993" customHeight="1">
      <c r="A50" s="266"/>
      <c r="B50" s="214"/>
      <c r="C50" s="214"/>
      <c r="D50" s="214"/>
      <c r="E50" s="214"/>
      <c r="F50" s="214"/>
      <c r="G50" s="214"/>
      <c r="H50" s="214"/>
      <c r="I50" s="214"/>
      <c r="J50" s="214"/>
      <c r="K50" s="214"/>
      <c r="L50" s="214"/>
      <c r="M50" s="214"/>
      <c r="N50" s="214"/>
      <c r="O50" s="214"/>
      <c r="P50" s="214"/>
      <c r="Q50" s="264"/>
      <c r="R50" s="213"/>
      <c r="S50" s="214"/>
      <c r="T50" s="214"/>
      <c r="U50" s="214"/>
      <c r="V50" s="264"/>
      <c r="W50" s="213"/>
      <c r="X50" s="214"/>
      <c r="Y50" s="214"/>
      <c r="Z50" s="214"/>
      <c r="AA50" s="214"/>
      <c r="AB50" s="214"/>
      <c r="AC50" s="264"/>
      <c r="AD50" s="213"/>
      <c r="AE50" s="214"/>
      <c r="AF50" s="214"/>
      <c r="AG50" s="214"/>
      <c r="AH50" s="214"/>
      <c r="AI50" s="214"/>
      <c r="AJ50" s="264"/>
      <c r="AK50" s="213"/>
      <c r="AL50" s="214"/>
      <c r="AM50" s="214"/>
      <c r="AN50" s="214"/>
      <c r="AO50" s="214"/>
      <c r="AP50" s="214"/>
      <c r="AQ50" s="214"/>
      <c r="AR50" s="214"/>
      <c r="AS50" s="214"/>
      <c r="AT50" s="264"/>
      <c r="AU50" s="213"/>
      <c r="AV50" s="214"/>
      <c r="AW50" s="214"/>
      <c r="AX50" s="214"/>
      <c r="AY50" s="214"/>
      <c r="AZ50" s="214"/>
      <c r="BA50" s="214"/>
      <c r="BB50" s="215"/>
    </row>
    <row r="51" spans="1:56" ht="9.9499999999999993" customHeight="1">
      <c r="A51" s="267"/>
      <c r="B51" s="211"/>
      <c r="C51" s="211"/>
      <c r="D51" s="211"/>
      <c r="E51" s="211"/>
      <c r="F51" s="211"/>
      <c r="G51" s="211"/>
      <c r="H51" s="211"/>
      <c r="I51" s="211"/>
      <c r="J51" s="211"/>
      <c r="K51" s="211"/>
      <c r="L51" s="211"/>
      <c r="M51" s="211"/>
      <c r="N51" s="211"/>
      <c r="O51" s="211"/>
      <c r="P51" s="211"/>
      <c r="Q51" s="263"/>
      <c r="R51" s="210"/>
      <c r="S51" s="211"/>
      <c r="T51" s="211"/>
      <c r="U51" s="211"/>
      <c r="V51" s="263"/>
      <c r="W51" s="210"/>
      <c r="X51" s="211"/>
      <c r="Y51" s="211"/>
      <c r="Z51" s="211"/>
      <c r="AA51" s="211"/>
      <c r="AB51" s="211"/>
      <c r="AC51" s="263"/>
      <c r="AD51" s="210"/>
      <c r="AE51" s="211"/>
      <c r="AF51" s="211"/>
      <c r="AG51" s="211"/>
      <c r="AH51" s="211"/>
      <c r="AI51" s="211"/>
      <c r="AJ51" s="263"/>
      <c r="AK51" s="210"/>
      <c r="AL51" s="211"/>
      <c r="AM51" s="211"/>
      <c r="AN51" s="211"/>
      <c r="AO51" s="211"/>
      <c r="AP51" s="211"/>
      <c r="AQ51" s="211"/>
      <c r="AR51" s="211"/>
      <c r="AS51" s="211"/>
      <c r="AT51" s="263"/>
      <c r="AU51" s="210"/>
      <c r="AV51" s="211"/>
      <c r="AW51" s="211"/>
      <c r="AX51" s="211"/>
      <c r="AY51" s="211"/>
      <c r="AZ51" s="211"/>
      <c r="BA51" s="211"/>
      <c r="BB51" s="212"/>
    </row>
    <row r="52" spans="1:56" ht="9.9499999999999993" customHeight="1">
      <c r="A52" s="173"/>
      <c r="B52" s="174"/>
      <c r="C52" s="174"/>
      <c r="D52" s="174"/>
      <c r="E52" s="174"/>
      <c r="F52" s="174"/>
      <c r="G52" s="174"/>
      <c r="H52" s="174"/>
      <c r="I52" s="174"/>
      <c r="J52" s="174"/>
      <c r="K52" s="174"/>
      <c r="L52" s="174"/>
      <c r="M52" s="174"/>
      <c r="N52" s="174"/>
      <c r="O52" s="174"/>
      <c r="P52" s="174"/>
      <c r="Q52" s="175"/>
      <c r="R52" s="189"/>
      <c r="S52" s="174"/>
      <c r="T52" s="174"/>
      <c r="U52" s="174"/>
      <c r="V52" s="175"/>
      <c r="W52" s="189"/>
      <c r="X52" s="174"/>
      <c r="Y52" s="174"/>
      <c r="Z52" s="174"/>
      <c r="AA52" s="174"/>
      <c r="AB52" s="174"/>
      <c r="AC52" s="175"/>
      <c r="AD52" s="189"/>
      <c r="AE52" s="174"/>
      <c r="AF52" s="174"/>
      <c r="AG52" s="174"/>
      <c r="AH52" s="174"/>
      <c r="AI52" s="174"/>
      <c r="AJ52" s="175"/>
      <c r="AK52" s="189"/>
      <c r="AL52" s="174"/>
      <c r="AM52" s="174"/>
      <c r="AN52" s="174"/>
      <c r="AO52" s="174"/>
      <c r="AP52" s="174"/>
      <c r="AQ52" s="174"/>
      <c r="AR52" s="174"/>
      <c r="AS52" s="174"/>
      <c r="AT52" s="175"/>
      <c r="AU52" s="189"/>
      <c r="AV52" s="174"/>
      <c r="AW52" s="174"/>
      <c r="AX52" s="174"/>
      <c r="AY52" s="174"/>
      <c r="AZ52" s="174"/>
      <c r="BA52" s="174"/>
      <c r="BB52" s="192"/>
    </row>
    <row r="53" spans="1:56" ht="9.9499999999999993" customHeight="1">
      <c r="A53" s="266"/>
      <c r="B53" s="214"/>
      <c r="C53" s="214"/>
      <c r="D53" s="214"/>
      <c r="E53" s="214"/>
      <c r="F53" s="214"/>
      <c r="G53" s="214"/>
      <c r="H53" s="214"/>
      <c r="I53" s="214"/>
      <c r="J53" s="214"/>
      <c r="K53" s="214"/>
      <c r="L53" s="214"/>
      <c r="M53" s="214"/>
      <c r="N53" s="214"/>
      <c r="O53" s="214"/>
      <c r="P53" s="214"/>
      <c r="Q53" s="264"/>
      <c r="R53" s="213"/>
      <c r="S53" s="214"/>
      <c r="T53" s="214"/>
      <c r="U53" s="214"/>
      <c r="V53" s="264"/>
      <c r="W53" s="213"/>
      <c r="X53" s="214"/>
      <c r="Y53" s="214"/>
      <c r="Z53" s="214"/>
      <c r="AA53" s="214"/>
      <c r="AB53" s="214"/>
      <c r="AC53" s="264"/>
      <c r="AD53" s="213"/>
      <c r="AE53" s="214"/>
      <c r="AF53" s="214"/>
      <c r="AG53" s="214"/>
      <c r="AH53" s="214"/>
      <c r="AI53" s="214"/>
      <c r="AJ53" s="264"/>
      <c r="AK53" s="213"/>
      <c r="AL53" s="214"/>
      <c r="AM53" s="214"/>
      <c r="AN53" s="214"/>
      <c r="AO53" s="214"/>
      <c r="AP53" s="214"/>
      <c r="AQ53" s="214"/>
      <c r="AR53" s="214"/>
      <c r="AS53" s="214"/>
      <c r="AT53" s="264"/>
      <c r="AU53" s="213"/>
      <c r="AV53" s="214"/>
      <c r="AW53" s="214"/>
      <c r="AX53" s="214"/>
      <c r="AY53" s="214"/>
      <c r="AZ53" s="214"/>
      <c r="BA53" s="214"/>
      <c r="BB53" s="215"/>
    </row>
    <row r="54" spans="1:56" ht="9.9499999999999993" customHeight="1">
      <c r="A54" s="272" t="s">
        <v>12</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4"/>
      <c r="AK54" s="262">
        <v>42000</v>
      </c>
      <c r="AL54" s="211"/>
      <c r="AM54" s="211"/>
      <c r="AN54" s="211"/>
      <c r="AO54" s="211"/>
      <c r="AP54" s="211"/>
      <c r="AQ54" s="211"/>
      <c r="AR54" s="211"/>
      <c r="AS54" s="211"/>
      <c r="AT54" s="211"/>
      <c r="AU54" s="210"/>
      <c r="AV54" s="211"/>
      <c r="AW54" s="211"/>
      <c r="AX54" s="211"/>
      <c r="AY54" s="211"/>
      <c r="AZ54" s="211"/>
      <c r="BA54" s="211"/>
      <c r="BB54" s="212"/>
    </row>
    <row r="55" spans="1:56" ht="9.9499999999999993" customHeight="1">
      <c r="A55" s="27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7"/>
      <c r="AK55" s="189"/>
      <c r="AL55" s="174"/>
      <c r="AM55" s="174"/>
      <c r="AN55" s="174"/>
      <c r="AO55" s="174"/>
      <c r="AP55" s="174"/>
      <c r="AQ55" s="174"/>
      <c r="AR55" s="174"/>
      <c r="AS55" s="174"/>
      <c r="AT55" s="174"/>
      <c r="AU55" s="189"/>
      <c r="AV55" s="174"/>
      <c r="AW55" s="174"/>
      <c r="AX55" s="174"/>
      <c r="AY55" s="174"/>
      <c r="AZ55" s="174"/>
      <c r="BA55" s="174"/>
      <c r="BB55" s="192"/>
    </row>
    <row r="56" spans="1:56" ht="9.9499999999999993" customHeight="1" thickBot="1">
      <c r="A56" s="278"/>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80"/>
      <c r="AK56" s="281"/>
      <c r="AL56" s="282"/>
      <c r="AM56" s="282"/>
      <c r="AN56" s="282"/>
      <c r="AO56" s="282"/>
      <c r="AP56" s="282"/>
      <c r="AQ56" s="282"/>
      <c r="AR56" s="282"/>
      <c r="AS56" s="282"/>
      <c r="AT56" s="282"/>
      <c r="AU56" s="281"/>
      <c r="AV56" s="282"/>
      <c r="AW56" s="282"/>
      <c r="AX56" s="282"/>
      <c r="AY56" s="282"/>
      <c r="AZ56" s="282"/>
      <c r="BA56" s="282"/>
      <c r="BB56" s="283"/>
    </row>
    <row r="57" spans="1:56" ht="9.9499999999999993" customHeight="1"/>
    <row r="58" spans="1:56" ht="9.9499999999999993" customHeight="1">
      <c r="A58" s="268" t="s">
        <v>13</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row>
    <row r="59" spans="1:56" ht="9.9499999999999993" customHeight="1">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D59" s="8"/>
    </row>
    <row r="60" spans="1:56" ht="9.9499999999999993" customHeight="1"/>
    <row r="61" spans="1:56" ht="9.9499999999999993" customHeight="1">
      <c r="A61" s="284">
        <v>45200</v>
      </c>
      <c r="B61" s="207"/>
      <c r="C61" s="207"/>
      <c r="D61" s="207"/>
      <c r="E61" s="207"/>
      <c r="F61" s="207"/>
      <c r="G61" s="207"/>
      <c r="H61" s="207"/>
      <c r="I61" s="207"/>
      <c r="J61" s="207"/>
      <c r="K61" s="207"/>
      <c r="L61" s="207"/>
      <c r="M61" s="207"/>
      <c r="N61" s="207"/>
    </row>
    <row r="62" spans="1:56" ht="9.9499999999999993" customHeight="1">
      <c r="A62" s="207"/>
      <c r="B62" s="207"/>
      <c r="C62" s="207"/>
      <c r="D62" s="207"/>
      <c r="E62" s="207"/>
      <c r="F62" s="207"/>
      <c r="G62" s="207"/>
      <c r="H62" s="207"/>
      <c r="I62" s="207"/>
      <c r="J62" s="207"/>
      <c r="K62" s="207"/>
      <c r="L62" s="207"/>
      <c r="M62" s="207"/>
      <c r="N62" s="207"/>
    </row>
    <row r="63" spans="1:56" ht="9.9499999999999993" customHeight="1"/>
    <row r="64" spans="1:56" ht="9.9499999999999993" customHeight="1">
      <c r="A64" s="268" t="s">
        <v>14</v>
      </c>
      <c r="B64" s="268"/>
      <c r="C64" s="268"/>
      <c r="D64" s="268"/>
      <c r="E64" s="268"/>
      <c r="F64" s="268"/>
      <c r="G64" s="268"/>
      <c r="H64" s="268"/>
      <c r="I64" s="268"/>
      <c r="J64" s="268"/>
      <c r="AB64" s="269" t="s">
        <v>15</v>
      </c>
      <c r="AC64" s="269"/>
      <c r="AD64" s="269"/>
      <c r="AE64" s="269"/>
      <c r="AF64" s="269"/>
      <c r="AG64" s="270" t="s">
        <v>130</v>
      </c>
      <c r="AH64" s="270"/>
      <c r="AI64" s="270"/>
      <c r="AJ64" s="270"/>
      <c r="AK64" s="270"/>
      <c r="AL64" s="270"/>
      <c r="AM64" s="270"/>
      <c r="AN64" s="270"/>
      <c r="AO64" s="270"/>
      <c r="AP64" s="270"/>
      <c r="AQ64" s="270"/>
      <c r="AR64" s="270"/>
      <c r="AS64" s="270"/>
      <c r="AT64" s="270"/>
      <c r="AU64" s="270"/>
      <c r="AV64" s="270"/>
      <c r="AW64" s="270"/>
      <c r="AX64" s="270"/>
      <c r="AY64" s="270"/>
    </row>
    <row r="65" spans="1:54" ht="9.9499999999999993" customHeight="1">
      <c r="A65" s="268"/>
      <c r="B65" s="268"/>
      <c r="C65" s="268"/>
      <c r="D65" s="268"/>
      <c r="E65" s="268"/>
      <c r="F65" s="268"/>
      <c r="G65" s="268"/>
      <c r="H65" s="268"/>
      <c r="I65" s="268"/>
      <c r="J65" s="268"/>
      <c r="AB65" s="269"/>
      <c r="AC65" s="269"/>
      <c r="AD65" s="269"/>
      <c r="AE65" s="269"/>
      <c r="AF65" s="269"/>
      <c r="AG65" s="270"/>
      <c r="AH65" s="270"/>
      <c r="AI65" s="270"/>
      <c r="AJ65" s="270"/>
      <c r="AK65" s="270"/>
      <c r="AL65" s="270"/>
      <c r="AM65" s="270"/>
      <c r="AN65" s="270"/>
      <c r="AO65" s="270"/>
      <c r="AP65" s="270"/>
      <c r="AQ65" s="270"/>
      <c r="AR65" s="270"/>
      <c r="AS65" s="270"/>
      <c r="AT65" s="270"/>
      <c r="AU65" s="270"/>
      <c r="AV65" s="270"/>
      <c r="AW65" s="270"/>
      <c r="AX65" s="270"/>
      <c r="AY65" s="270"/>
    </row>
    <row r="66" spans="1:54" ht="9.9499999999999993" customHeight="1">
      <c r="AG66" s="9"/>
      <c r="AH66" s="9"/>
      <c r="AI66" s="9"/>
      <c r="AJ66" s="9"/>
      <c r="AK66" s="9"/>
      <c r="AL66" s="9"/>
      <c r="AM66" s="9"/>
      <c r="AN66" s="9"/>
      <c r="AO66" s="9"/>
      <c r="AP66" s="9"/>
      <c r="AQ66" s="9"/>
      <c r="AR66" s="9"/>
      <c r="AS66" s="9"/>
      <c r="AT66" s="9"/>
      <c r="AU66" s="9"/>
      <c r="AV66" s="9"/>
      <c r="AW66" s="9"/>
      <c r="AX66" s="9"/>
      <c r="AY66" s="9"/>
    </row>
    <row r="67" spans="1:54" ht="9.9499999999999993" customHeight="1">
      <c r="AB67" s="269" t="s">
        <v>16</v>
      </c>
      <c r="AC67" s="269"/>
      <c r="AD67" s="269"/>
      <c r="AE67" s="269"/>
      <c r="AF67" s="269"/>
      <c r="AG67" s="270" t="s">
        <v>131</v>
      </c>
      <c r="AH67" s="270"/>
      <c r="AI67" s="270"/>
      <c r="AJ67" s="270"/>
      <c r="AK67" s="270"/>
      <c r="AL67" s="270"/>
      <c r="AM67" s="270"/>
      <c r="AN67" s="270"/>
      <c r="AO67" s="270"/>
      <c r="AP67" s="270"/>
      <c r="AQ67" s="270"/>
      <c r="AR67" s="270"/>
      <c r="AS67" s="270"/>
      <c r="AT67" s="270"/>
      <c r="AU67" s="270"/>
      <c r="AV67" s="270"/>
      <c r="AW67" s="270"/>
      <c r="AX67" s="270"/>
      <c r="AY67" s="270"/>
      <c r="BA67" s="183"/>
      <c r="BB67" s="183"/>
    </row>
    <row r="68" spans="1:54" ht="9.9499999999999993" customHeight="1">
      <c r="AB68" s="269"/>
      <c r="AC68" s="269"/>
      <c r="AD68" s="269"/>
      <c r="AE68" s="269"/>
      <c r="AF68" s="269"/>
      <c r="AG68" s="270"/>
      <c r="AH68" s="270"/>
      <c r="AI68" s="270"/>
      <c r="AJ68" s="270"/>
      <c r="AK68" s="270"/>
      <c r="AL68" s="270"/>
      <c r="AM68" s="270"/>
      <c r="AN68" s="270"/>
      <c r="AO68" s="270"/>
      <c r="AP68" s="270"/>
      <c r="AQ68" s="270"/>
      <c r="AR68" s="270"/>
      <c r="AS68" s="270"/>
      <c r="AT68" s="270"/>
      <c r="AU68" s="270"/>
      <c r="AV68" s="270"/>
      <c r="AW68" s="270"/>
      <c r="AX68" s="270"/>
      <c r="AY68" s="270"/>
      <c r="BA68" s="183"/>
      <c r="BB68" s="183"/>
    </row>
    <row r="69" spans="1:54" ht="9.9499999999999993" customHeight="1">
      <c r="AG69" s="270"/>
      <c r="AH69" s="270"/>
      <c r="AI69" s="270"/>
      <c r="AJ69" s="270"/>
      <c r="AK69" s="270"/>
      <c r="AL69" s="270"/>
      <c r="AM69" s="270"/>
      <c r="AN69" s="270"/>
      <c r="AO69" s="270"/>
      <c r="AP69" s="270"/>
      <c r="AQ69" s="270"/>
      <c r="AR69" s="270"/>
      <c r="AS69" s="270"/>
      <c r="AT69" s="270"/>
      <c r="AU69" s="270"/>
      <c r="AV69" s="270"/>
      <c r="AW69" s="270"/>
      <c r="AX69" s="270"/>
      <c r="AY69" s="270"/>
    </row>
    <row r="70" spans="1:54" ht="9.9499999999999993" customHeight="1">
      <c r="V70" s="268" t="s">
        <v>17</v>
      </c>
      <c r="W70" s="268"/>
      <c r="AG70" s="9"/>
      <c r="AH70" s="9"/>
      <c r="AI70" s="9"/>
      <c r="AJ70" s="9"/>
      <c r="AK70" s="9"/>
      <c r="AL70" s="9"/>
      <c r="AM70" s="9"/>
      <c r="AN70" s="9"/>
      <c r="AO70" s="9"/>
      <c r="AP70" s="9"/>
      <c r="AQ70" s="9"/>
      <c r="AR70" s="9"/>
      <c r="AS70" s="9"/>
      <c r="AT70" s="9"/>
      <c r="AU70" s="9"/>
      <c r="AV70" s="9"/>
      <c r="AW70" s="9"/>
      <c r="AX70" s="9"/>
      <c r="AY70" s="9"/>
    </row>
    <row r="71" spans="1:54" ht="9.9499999999999993" customHeight="1">
      <c r="V71" s="268"/>
      <c r="W71" s="268"/>
      <c r="AB71" s="269" t="s">
        <v>18</v>
      </c>
      <c r="AC71" s="269"/>
      <c r="AD71" s="269"/>
      <c r="AE71" s="269"/>
      <c r="AF71" s="269"/>
      <c r="AG71" s="270" t="s">
        <v>132</v>
      </c>
      <c r="AH71" s="270"/>
      <c r="AI71" s="270"/>
      <c r="AJ71" s="270"/>
      <c r="AK71" s="270"/>
      <c r="AL71" s="270"/>
      <c r="AM71" s="270"/>
      <c r="AN71" s="270"/>
      <c r="AO71" s="270"/>
      <c r="AP71" s="270"/>
      <c r="AQ71" s="270"/>
      <c r="AR71" s="270"/>
      <c r="AS71" s="270"/>
      <c r="AT71" s="270"/>
      <c r="AU71" s="270"/>
      <c r="AV71" s="270"/>
      <c r="AW71" s="270"/>
      <c r="AX71" s="270"/>
      <c r="AY71" s="270"/>
      <c r="BA71" s="271"/>
      <c r="BB71" s="271"/>
    </row>
    <row r="72" spans="1:54" ht="9.9499999999999993" customHeight="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269"/>
      <c r="AC72" s="269"/>
      <c r="AD72" s="269"/>
      <c r="AE72" s="269"/>
      <c r="AF72" s="269"/>
      <c r="AG72" s="270"/>
      <c r="AH72" s="270"/>
      <c r="AI72" s="270"/>
      <c r="AJ72" s="270"/>
      <c r="AK72" s="270"/>
      <c r="AL72" s="270"/>
      <c r="AM72" s="270"/>
      <c r="AN72" s="270"/>
      <c r="AO72" s="270"/>
      <c r="AP72" s="270"/>
      <c r="AQ72" s="270"/>
      <c r="AR72" s="270"/>
      <c r="AS72" s="270"/>
      <c r="AT72" s="270"/>
      <c r="AU72" s="270"/>
      <c r="AV72" s="270"/>
      <c r="AW72" s="270"/>
      <c r="AX72" s="270"/>
      <c r="AY72" s="270"/>
      <c r="AZ72" s="10"/>
      <c r="BA72" s="271"/>
      <c r="BB72" s="271"/>
    </row>
    <row r="73" spans="1:54" ht="9.9499999999999993" customHeight="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270"/>
      <c r="AH73" s="270"/>
      <c r="AI73" s="270"/>
      <c r="AJ73" s="270"/>
      <c r="AK73" s="270"/>
      <c r="AL73" s="270"/>
      <c r="AM73" s="270"/>
      <c r="AN73" s="270"/>
      <c r="AO73" s="270"/>
      <c r="AP73" s="270"/>
      <c r="AQ73" s="270"/>
      <c r="AR73" s="270"/>
      <c r="AS73" s="270"/>
      <c r="AT73" s="270"/>
      <c r="AU73" s="270"/>
      <c r="AV73" s="270"/>
      <c r="AW73" s="270"/>
      <c r="AX73" s="270"/>
      <c r="AY73" s="270"/>
      <c r="AZ73" s="10"/>
      <c r="BA73" s="10"/>
      <c r="BB73" s="10"/>
    </row>
    <row r="74" spans="1:54" ht="9.9499999999999993" customHeight="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c r="AM74" s="11"/>
      <c r="AN74" s="11"/>
      <c r="AO74" s="12"/>
      <c r="AP74" s="12"/>
      <c r="AQ74" s="12"/>
      <c r="AR74" s="12"/>
      <c r="AS74" s="12"/>
      <c r="AT74" s="12"/>
      <c r="AU74" s="12"/>
      <c r="AV74" s="12"/>
      <c r="AW74" s="12"/>
      <c r="AX74" s="12"/>
      <c r="AY74" s="12"/>
      <c r="AZ74" s="10"/>
      <c r="BA74" s="10"/>
      <c r="BB74" s="10"/>
    </row>
    <row r="75" spans="1:54" ht="9.9499999999999993" customHeight="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c r="AH75" s="11"/>
      <c r="AI75" s="11"/>
      <c r="AJ75" s="11"/>
      <c r="AK75" s="11"/>
      <c r="AL75" s="11"/>
      <c r="AM75" s="11"/>
      <c r="AN75" s="11"/>
      <c r="AO75" s="12"/>
      <c r="AP75" s="12"/>
      <c r="AQ75" s="12"/>
      <c r="AR75" s="12"/>
      <c r="AS75" s="12"/>
      <c r="AT75" s="12"/>
      <c r="AU75" s="12"/>
      <c r="AV75" s="12"/>
      <c r="AW75" s="12"/>
      <c r="AX75" s="12"/>
      <c r="AY75" s="12"/>
      <c r="AZ75" s="10"/>
      <c r="BA75" s="10"/>
      <c r="BB75" s="10"/>
    </row>
    <row r="76" spans="1:54" ht="9.9499999999999993" customHeight="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row>
    <row r="77" spans="1:54" ht="9.9499999999999993" customHeight="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row>
    <row r="78" spans="1:54" ht="9.9499999999999993"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row>
    <row r="81" spans="1:11">
      <c r="A81" s="13" t="s">
        <v>21</v>
      </c>
      <c r="B81" s="14"/>
      <c r="C81" s="14"/>
      <c r="D81" s="14"/>
      <c r="E81" s="14"/>
      <c r="F81" s="14"/>
      <c r="G81" s="14"/>
      <c r="H81" s="14"/>
      <c r="I81" s="14"/>
      <c r="J81" s="14"/>
      <c r="K81" s="14"/>
    </row>
    <row r="82" spans="1:11">
      <c r="A82" s="13" t="s">
        <v>22</v>
      </c>
      <c r="B82" s="14"/>
      <c r="C82" s="14"/>
      <c r="D82" s="14"/>
      <c r="E82" s="14"/>
      <c r="F82" s="14"/>
      <c r="G82" s="14"/>
      <c r="H82" s="14"/>
      <c r="I82" s="14"/>
      <c r="J82" s="14"/>
      <c r="K82" s="14"/>
    </row>
  </sheetData>
  <mergeCells count="96">
    <mergeCell ref="V70:W71"/>
    <mergeCell ref="AB71:AF72"/>
    <mergeCell ref="AG71:AY73"/>
    <mergeCell ref="BA71:BB72"/>
    <mergeCell ref="A54:AJ56"/>
    <mergeCell ref="AK54:AT56"/>
    <mergeCell ref="AU54:BB56"/>
    <mergeCell ref="A58:BB59"/>
    <mergeCell ref="A61:N62"/>
    <mergeCell ref="A64:J65"/>
    <mergeCell ref="AB64:AF65"/>
    <mergeCell ref="AG64:AY65"/>
    <mergeCell ref="AB67:AF68"/>
    <mergeCell ref="AG67:AY69"/>
    <mergeCell ref="BA67:BB68"/>
    <mergeCell ref="AU51:BB53"/>
    <mergeCell ref="A48:Q50"/>
    <mergeCell ref="R48:V50"/>
    <mergeCell ref="W48:AC50"/>
    <mergeCell ref="AD48:AJ50"/>
    <mergeCell ref="AK48:AT50"/>
    <mergeCell ref="AU48:BB50"/>
    <mergeCell ref="A51:Q53"/>
    <mergeCell ref="R51:V53"/>
    <mergeCell ref="W51:AC53"/>
    <mergeCell ref="AD51:AJ53"/>
    <mergeCell ref="AK51:AT53"/>
    <mergeCell ref="AU45:BB47"/>
    <mergeCell ref="A42:Q44"/>
    <mergeCell ref="R42:V44"/>
    <mergeCell ref="W42:AC44"/>
    <mergeCell ref="AD42:AJ44"/>
    <mergeCell ref="AK42:AT44"/>
    <mergeCell ref="AU42:BB44"/>
    <mergeCell ref="A45:Q47"/>
    <mergeCell ref="R45:V47"/>
    <mergeCell ref="W45:AC47"/>
    <mergeCell ref="AD45:AJ47"/>
    <mergeCell ref="AK45:AT47"/>
    <mergeCell ref="AU39:BB41"/>
    <mergeCell ref="A36:Q38"/>
    <mergeCell ref="R36:V38"/>
    <mergeCell ref="W36:AC38"/>
    <mergeCell ref="AD36:AJ38"/>
    <mergeCell ref="AK36:AT38"/>
    <mergeCell ref="AU36:BB38"/>
    <mergeCell ref="A39:Q41"/>
    <mergeCell ref="R39:V41"/>
    <mergeCell ref="W39:AC41"/>
    <mergeCell ref="AD39:AJ41"/>
    <mergeCell ref="AK39:AT41"/>
    <mergeCell ref="AU33:BB35"/>
    <mergeCell ref="A30:Q32"/>
    <mergeCell ref="R30:V32"/>
    <mergeCell ref="W30:AC32"/>
    <mergeCell ref="AD30:AJ32"/>
    <mergeCell ref="AK30:AT32"/>
    <mergeCell ref="AU30:BB32"/>
    <mergeCell ref="A33:Q35"/>
    <mergeCell ref="R33:V35"/>
    <mergeCell ref="W33:AC35"/>
    <mergeCell ref="AD33:AJ35"/>
    <mergeCell ref="AK33:AT35"/>
    <mergeCell ref="AU27:BB29"/>
    <mergeCell ref="A24:Q26"/>
    <mergeCell ref="R24:V26"/>
    <mergeCell ref="W24:AC26"/>
    <mergeCell ref="AD24:AJ26"/>
    <mergeCell ref="AK24:AT26"/>
    <mergeCell ref="AU24:BB26"/>
    <mergeCell ref="A27:Q29"/>
    <mergeCell ref="R27:V29"/>
    <mergeCell ref="W27:AC29"/>
    <mergeCell ref="AD27:AJ29"/>
    <mergeCell ref="AK27:AT29"/>
    <mergeCell ref="AU21:BB23"/>
    <mergeCell ref="A18:Q20"/>
    <mergeCell ref="R18:V20"/>
    <mergeCell ref="W18:AC20"/>
    <mergeCell ref="AD18:AJ20"/>
    <mergeCell ref="AK18:AT20"/>
    <mergeCell ref="AU18:BB20"/>
    <mergeCell ref="A21:Q23"/>
    <mergeCell ref="R21:V23"/>
    <mergeCell ref="W21:AC23"/>
    <mergeCell ref="AD21:AJ23"/>
    <mergeCell ref="AK21:AT23"/>
    <mergeCell ref="A15:F17"/>
    <mergeCell ref="G15:AD17"/>
    <mergeCell ref="AE15:AJ17"/>
    <mergeCell ref="AK15:BB17"/>
    <mergeCell ref="R1:AK3"/>
    <mergeCell ref="P6:S9"/>
    <mergeCell ref="T6:AN9"/>
    <mergeCell ref="L11:BB14"/>
    <mergeCell ref="C12:K13"/>
  </mergeCells>
  <phoneticPr fontId="4"/>
  <printOptions horizontalCentered="1"/>
  <pageMargins left="0.78740157480314965" right="0.78740157480314965" top="0.98425196850393704" bottom="0.39370078740157483" header="0.51181102362204722" footer="0.51181102362204722"/>
  <pageSetup paperSize="9" scale="8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D8E9-31C3-4EC9-B42B-B780F7F59B1E}">
  <sheetPr>
    <tabColor rgb="FFFFFF00"/>
  </sheetPr>
  <dimension ref="A1:BF83"/>
  <sheetViews>
    <sheetView view="pageBreakPreview" topLeftCell="A43" zoomScaleNormal="100" zoomScaleSheetLayoutView="100" workbookViewId="0">
      <selection activeCell="D8" sqref="D8"/>
    </sheetView>
  </sheetViews>
  <sheetFormatPr defaultRowHeight="13.5"/>
  <cols>
    <col min="1" max="54" width="1.625" style="1" customWidth="1"/>
    <col min="55" max="55" width="4" style="1" customWidth="1"/>
    <col min="56" max="256" width="9" style="1"/>
    <col min="257" max="310" width="1.625" style="1" customWidth="1"/>
    <col min="311" max="311" width="4" style="1" customWidth="1"/>
    <col min="312" max="512" width="9" style="1"/>
    <col min="513" max="566" width="1.625" style="1" customWidth="1"/>
    <col min="567" max="567" width="4" style="1" customWidth="1"/>
    <col min="568" max="768" width="9" style="1"/>
    <col min="769" max="822" width="1.625" style="1" customWidth="1"/>
    <col min="823" max="823" width="4" style="1" customWidth="1"/>
    <col min="824" max="1024" width="9" style="1"/>
    <col min="1025" max="1078" width="1.625" style="1" customWidth="1"/>
    <col min="1079" max="1079" width="4" style="1" customWidth="1"/>
    <col min="1080" max="1280" width="9" style="1"/>
    <col min="1281" max="1334" width="1.625" style="1" customWidth="1"/>
    <col min="1335" max="1335" width="4" style="1" customWidth="1"/>
    <col min="1336" max="1536" width="9" style="1"/>
    <col min="1537" max="1590" width="1.625" style="1" customWidth="1"/>
    <col min="1591" max="1591" width="4" style="1" customWidth="1"/>
    <col min="1592" max="1792" width="9" style="1"/>
    <col min="1793" max="1846" width="1.625" style="1" customWidth="1"/>
    <col min="1847" max="1847" width="4" style="1" customWidth="1"/>
    <col min="1848" max="2048" width="9" style="1"/>
    <col min="2049" max="2102" width="1.625" style="1" customWidth="1"/>
    <col min="2103" max="2103" width="4" style="1" customWidth="1"/>
    <col min="2104" max="2304" width="9" style="1"/>
    <col min="2305" max="2358" width="1.625" style="1" customWidth="1"/>
    <col min="2359" max="2359" width="4" style="1" customWidth="1"/>
    <col min="2360" max="2560" width="9" style="1"/>
    <col min="2561" max="2614" width="1.625" style="1" customWidth="1"/>
    <col min="2615" max="2615" width="4" style="1" customWidth="1"/>
    <col min="2616" max="2816" width="9" style="1"/>
    <col min="2817" max="2870" width="1.625" style="1" customWidth="1"/>
    <col min="2871" max="2871" width="4" style="1" customWidth="1"/>
    <col min="2872" max="3072" width="9" style="1"/>
    <col min="3073" max="3126" width="1.625" style="1" customWidth="1"/>
    <col min="3127" max="3127" width="4" style="1" customWidth="1"/>
    <col min="3128" max="3328" width="9" style="1"/>
    <col min="3329" max="3382" width="1.625" style="1" customWidth="1"/>
    <col min="3383" max="3383" width="4" style="1" customWidth="1"/>
    <col min="3384" max="3584" width="9" style="1"/>
    <col min="3585" max="3638" width="1.625" style="1" customWidth="1"/>
    <col min="3639" max="3639" width="4" style="1" customWidth="1"/>
    <col min="3640" max="3840" width="9" style="1"/>
    <col min="3841" max="3894" width="1.625" style="1" customWidth="1"/>
    <col min="3895" max="3895" width="4" style="1" customWidth="1"/>
    <col min="3896" max="4096" width="9" style="1"/>
    <col min="4097" max="4150" width="1.625" style="1" customWidth="1"/>
    <col min="4151" max="4151" width="4" style="1" customWidth="1"/>
    <col min="4152" max="4352" width="9" style="1"/>
    <col min="4353" max="4406" width="1.625" style="1" customWidth="1"/>
    <col min="4407" max="4407" width="4" style="1" customWidth="1"/>
    <col min="4408" max="4608" width="9" style="1"/>
    <col min="4609" max="4662" width="1.625" style="1" customWidth="1"/>
    <col min="4663" max="4663" width="4" style="1" customWidth="1"/>
    <col min="4664" max="4864" width="9" style="1"/>
    <col min="4865" max="4918" width="1.625" style="1" customWidth="1"/>
    <col min="4919" max="4919" width="4" style="1" customWidth="1"/>
    <col min="4920" max="5120" width="9" style="1"/>
    <col min="5121" max="5174" width="1.625" style="1" customWidth="1"/>
    <col min="5175" max="5175" width="4" style="1" customWidth="1"/>
    <col min="5176" max="5376" width="9" style="1"/>
    <col min="5377" max="5430" width="1.625" style="1" customWidth="1"/>
    <col min="5431" max="5431" width="4" style="1" customWidth="1"/>
    <col min="5432" max="5632" width="9" style="1"/>
    <col min="5633" max="5686" width="1.625" style="1" customWidth="1"/>
    <col min="5687" max="5687" width="4" style="1" customWidth="1"/>
    <col min="5688" max="5888" width="9" style="1"/>
    <col min="5889" max="5942" width="1.625" style="1" customWidth="1"/>
    <col min="5943" max="5943" width="4" style="1" customWidth="1"/>
    <col min="5944" max="6144" width="9" style="1"/>
    <col min="6145" max="6198" width="1.625" style="1" customWidth="1"/>
    <col min="6199" max="6199" width="4" style="1" customWidth="1"/>
    <col min="6200" max="6400" width="9" style="1"/>
    <col min="6401" max="6454" width="1.625" style="1" customWidth="1"/>
    <col min="6455" max="6455" width="4" style="1" customWidth="1"/>
    <col min="6456" max="6656" width="9" style="1"/>
    <col min="6657" max="6710" width="1.625" style="1" customWidth="1"/>
    <col min="6711" max="6711" width="4" style="1" customWidth="1"/>
    <col min="6712" max="6912" width="9" style="1"/>
    <col min="6913" max="6966" width="1.625" style="1" customWidth="1"/>
    <col min="6967" max="6967" width="4" style="1" customWidth="1"/>
    <col min="6968" max="7168" width="9" style="1"/>
    <col min="7169" max="7222" width="1.625" style="1" customWidth="1"/>
    <col min="7223" max="7223" width="4" style="1" customWidth="1"/>
    <col min="7224" max="7424" width="9" style="1"/>
    <col min="7425" max="7478" width="1.625" style="1" customWidth="1"/>
    <col min="7479" max="7479" width="4" style="1" customWidth="1"/>
    <col min="7480" max="7680" width="9" style="1"/>
    <col min="7681" max="7734" width="1.625" style="1" customWidth="1"/>
    <col min="7735" max="7735" width="4" style="1" customWidth="1"/>
    <col min="7736" max="7936" width="9" style="1"/>
    <col min="7937" max="7990" width="1.625" style="1" customWidth="1"/>
    <col min="7991" max="7991" width="4" style="1" customWidth="1"/>
    <col min="7992" max="8192" width="9" style="1"/>
    <col min="8193" max="8246" width="1.625" style="1" customWidth="1"/>
    <col min="8247" max="8247" width="4" style="1" customWidth="1"/>
    <col min="8248" max="8448" width="9" style="1"/>
    <col min="8449" max="8502" width="1.625" style="1" customWidth="1"/>
    <col min="8503" max="8503" width="4" style="1" customWidth="1"/>
    <col min="8504" max="8704" width="9" style="1"/>
    <col min="8705" max="8758" width="1.625" style="1" customWidth="1"/>
    <col min="8759" max="8759" width="4" style="1" customWidth="1"/>
    <col min="8760" max="8960" width="9" style="1"/>
    <col min="8961" max="9014" width="1.625" style="1" customWidth="1"/>
    <col min="9015" max="9015" width="4" style="1" customWidth="1"/>
    <col min="9016" max="9216" width="9" style="1"/>
    <col min="9217" max="9270" width="1.625" style="1" customWidth="1"/>
    <col min="9271" max="9271" width="4" style="1" customWidth="1"/>
    <col min="9272" max="9472" width="9" style="1"/>
    <col min="9473" max="9526" width="1.625" style="1" customWidth="1"/>
    <col min="9527" max="9527" width="4" style="1" customWidth="1"/>
    <col min="9528" max="9728" width="9" style="1"/>
    <col min="9729" max="9782" width="1.625" style="1" customWidth="1"/>
    <col min="9783" max="9783" width="4" style="1" customWidth="1"/>
    <col min="9784" max="9984" width="9" style="1"/>
    <col min="9985" max="10038" width="1.625" style="1" customWidth="1"/>
    <col min="10039" max="10039" width="4" style="1" customWidth="1"/>
    <col min="10040" max="10240" width="9" style="1"/>
    <col min="10241" max="10294" width="1.625" style="1" customWidth="1"/>
    <col min="10295" max="10295" width="4" style="1" customWidth="1"/>
    <col min="10296" max="10496" width="9" style="1"/>
    <col min="10497" max="10550" width="1.625" style="1" customWidth="1"/>
    <col min="10551" max="10551" width="4" style="1" customWidth="1"/>
    <col min="10552" max="10752" width="9" style="1"/>
    <col min="10753" max="10806" width="1.625" style="1" customWidth="1"/>
    <col min="10807" max="10807" width="4" style="1" customWidth="1"/>
    <col min="10808" max="11008" width="9" style="1"/>
    <col min="11009" max="11062" width="1.625" style="1" customWidth="1"/>
    <col min="11063" max="11063" width="4" style="1" customWidth="1"/>
    <col min="11064" max="11264" width="9" style="1"/>
    <col min="11265" max="11318" width="1.625" style="1" customWidth="1"/>
    <col min="11319" max="11319" width="4" style="1" customWidth="1"/>
    <col min="11320" max="11520" width="9" style="1"/>
    <col min="11521" max="11574" width="1.625" style="1" customWidth="1"/>
    <col min="11575" max="11575" width="4" style="1" customWidth="1"/>
    <col min="11576" max="11776" width="9" style="1"/>
    <col min="11777" max="11830" width="1.625" style="1" customWidth="1"/>
    <col min="11831" max="11831" width="4" style="1" customWidth="1"/>
    <col min="11832" max="12032" width="9" style="1"/>
    <col min="12033" max="12086" width="1.625" style="1" customWidth="1"/>
    <col min="12087" max="12087" width="4" style="1" customWidth="1"/>
    <col min="12088" max="12288" width="9" style="1"/>
    <col min="12289" max="12342" width="1.625" style="1" customWidth="1"/>
    <col min="12343" max="12343" width="4" style="1" customWidth="1"/>
    <col min="12344" max="12544" width="9" style="1"/>
    <col min="12545" max="12598" width="1.625" style="1" customWidth="1"/>
    <col min="12599" max="12599" width="4" style="1" customWidth="1"/>
    <col min="12600" max="12800" width="9" style="1"/>
    <col min="12801" max="12854" width="1.625" style="1" customWidth="1"/>
    <col min="12855" max="12855" width="4" style="1" customWidth="1"/>
    <col min="12856" max="13056" width="9" style="1"/>
    <col min="13057" max="13110" width="1.625" style="1" customWidth="1"/>
    <col min="13111" max="13111" width="4" style="1" customWidth="1"/>
    <col min="13112" max="13312" width="9" style="1"/>
    <col min="13313" max="13366" width="1.625" style="1" customWidth="1"/>
    <col min="13367" max="13367" width="4" style="1" customWidth="1"/>
    <col min="13368" max="13568" width="9" style="1"/>
    <col min="13569" max="13622" width="1.625" style="1" customWidth="1"/>
    <col min="13623" max="13623" width="4" style="1" customWidth="1"/>
    <col min="13624" max="13824" width="9" style="1"/>
    <col min="13825" max="13878" width="1.625" style="1" customWidth="1"/>
    <col min="13879" max="13879" width="4" style="1" customWidth="1"/>
    <col min="13880" max="14080" width="9" style="1"/>
    <col min="14081" max="14134" width="1.625" style="1" customWidth="1"/>
    <col min="14135" max="14135" width="4" style="1" customWidth="1"/>
    <col min="14136" max="14336" width="9" style="1"/>
    <col min="14337" max="14390" width="1.625" style="1" customWidth="1"/>
    <col min="14391" max="14391" width="4" style="1" customWidth="1"/>
    <col min="14392" max="14592" width="9" style="1"/>
    <col min="14593" max="14646" width="1.625" style="1" customWidth="1"/>
    <col min="14647" max="14647" width="4" style="1" customWidth="1"/>
    <col min="14648" max="14848" width="9" style="1"/>
    <col min="14849" max="14902" width="1.625" style="1" customWidth="1"/>
    <col min="14903" max="14903" width="4" style="1" customWidth="1"/>
    <col min="14904" max="15104" width="9" style="1"/>
    <col min="15105" max="15158" width="1.625" style="1" customWidth="1"/>
    <col min="15159" max="15159" width="4" style="1" customWidth="1"/>
    <col min="15160" max="15360" width="9" style="1"/>
    <col min="15361" max="15414" width="1.625" style="1" customWidth="1"/>
    <col min="15415" max="15415" width="4" style="1" customWidth="1"/>
    <col min="15416" max="15616" width="9" style="1"/>
    <col min="15617" max="15670" width="1.625" style="1" customWidth="1"/>
    <col min="15671" max="15671" width="4" style="1" customWidth="1"/>
    <col min="15672" max="15872" width="9" style="1"/>
    <col min="15873" max="15926" width="1.625" style="1" customWidth="1"/>
    <col min="15927" max="15927" width="4" style="1" customWidth="1"/>
    <col min="15928" max="16128" width="9" style="1"/>
    <col min="16129" max="16182" width="1.625" style="1" customWidth="1"/>
    <col min="16183" max="16183" width="4" style="1" customWidth="1"/>
    <col min="16184" max="16384" width="9" style="1"/>
  </cols>
  <sheetData>
    <row r="1" spans="1:58" ht="9.9499999999999993" customHeight="1">
      <c r="B1" s="2"/>
      <c r="C1" s="2"/>
      <c r="D1" s="2"/>
      <c r="E1" s="2"/>
      <c r="F1" s="2"/>
      <c r="G1" s="2"/>
      <c r="H1" s="2"/>
      <c r="I1" s="2"/>
      <c r="J1" s="2"/>
      <c r="K1" s="2"/>
      <c r="L1" s="2"/>
      <c r="M1" s="2"/>
      <c r="N1" s="2"/>
      <c r="O1" s="2"/>
      <c r="P1" s="2"/>
      <c r="Q1" s="2"/>
      <c r="R1" s="15"/>
      <c r="S1" s="15"/>
      <c r="T1" s="15"/>
      <c r="U1" s="285" t="s">
        <v>23</v>
      </c>
      <c r="V1" s="285"/>
      <c r="W1" s="285"/>
      <c r="X1" s="285"/>
      <c r="Y1" s="285"/>
      <c r="Z1" s="285"/>
      <c r="AA1" s="285"/>
      <c r="AB1" s="285"/>
      <c r="AC1" s="285"/>
      <c r="AD1" s="285"/>
      <c r="AE1" s="285"/>
      <c r="AF1" s="285"/>
      <c r="AG1" s="285"/>
      <c r="AH1" s="285"/>
      <c r="AI1" s="15"/>
      <c r="AJ1" s="15"/>
      <c r="AK1" s="15"/>
      <c r="AL1" s="2"/>
      <c r="AM1" s="2"/>
      <c r="AN1" s="2"/>
      <c r="AO1" s="2"/>
      <c r="AP1" s="2"/>
      <c r="AQ1" s="2"/>
      <c r="AR1" s="2"/>
      <c r="AS1" s="2"/>
      <c r="AT1" s="2"/>
      <c r="AU1" s="2"/>
      <c r="AV1" s="2"/>
      <c r="AW1" s="2"/>
      <c r="AX1" s="2"/>
      <c r="AY1" s="2"/>
      <c r="AZ1" s="2"/>
      <c r="BA1" s="2"/>
      <c r="BB1" s="2"/>
      <c r="BF1" s="1">
        <v>7</v>
      </c>
    </row>
    <row r="2" spans="1:58" ht="9.9499999999999993" customHeight="1">
      <c r="B2" s="2"/>
      <c r="C2" s="2"/>
      <c r="D2" s="2"/>
      <c r="E2" s="2"/>
      <c r="F2" s="2"/>
      <c r="G2" s="2"/>
      <c r="H2" s="2"/>
      <c r="I2" s="2"/>
      <c r="J2" s="2"/>
      <c r="K2" s="2"/>
      <c r="L2" s="2"/>
      <c r="M2" s="2"/>
      <c r="N2" s="2"/>
      <c r="O2" s="2"/>
      <c r="P2" s="2"/>
      <c r="Q2" s="2"/>
      <c r="R2" s="15"/>
      <c r="S2" s="15"/>
      <c r="T2" s="15"/>
      <c r="U2" s="285"/>
      <c r="V2" s="285"/>
      <c r="W2" s="285"/>
      <c r="X2" s="285"/>
      <c r="Y2" s="285"/>
      <c r="Z2" s="285"/>
      <c r="AA2" s="285"/>
      <c r="AB2" s="285"/>
      <c r="AC2" s="285"/>
      <c r="AD2" s="285"/>
      <c r="AE2" s="285"/>
      <c r="AF2" s="285"/>
      <c r="AG2" s="285"/>
      <c r="AH2" s="285"/>
      <c r="AI2" s="15"/>
      <c r="AJ2" s="15"/>
      <c r="AK2" s="15"/>
      <c r="AL2" s="2"/>
      <c r="AM2" s="2"/>
      <c r="AN2" s="2"/>
      <c r="AO2" s="2"/>
      <c r="AP2" s="2"/>
      <c r="AQ2" s="2"/>
      <c r="AR2" s="2"/>
      <c r="AS2" s="2"/>
      <c r="AT2" s="2"/>
      <c r="AU2" s="2"/>
      <c r="AV2" s="2"/>
      <c r="AW2" s="2"/>
      <c r="AX2" s="2"/>
      <c r="AY2" s="2"/>
      <c r="AZ2" s="2"/>
      <c r="BA2" s="2"/>
      <c r="BB2" s="2"/>
    </row>
    <row r="3" spans="1:58" ht="9.9499999999999993" customHeight="1" thickBot="1">
      <c r="A3" s="2"/>
      <c r="B3" s="2"/>
      <c r="C3" s="2"/>
      <c r="D3" s="2"/>
      <c r="E3" s="2"/>
      <c r="F3" s="2"/>
      <c r="G3" s="2"/>
      <c r="H3" s="2"/>
      <c r="I3" s="2"/>
      <c r="J3" s="2"/>
      <c r="K3" s="2"/>
      <c r="L3" s="2"/>
      <c r="M3" s="2"/>
      <c r="N3" s="2"/>
      <c r="O3" s="2"/>
      <c r="P3" s="2"/>
      <c r="Q3" s="2"/>
      <c r="R3" s="15"/>
      <c r="S3" s="15"/>
      <c r="T3" s="15"/>
      <c r="U3" s="286"/>
      <c r="V3" s="286"/>
      <c r="W3" s="286"/>
      <c r="X3" s="286"/>
      <c r="Y3" s="286"/>
      <c r="Z3" s="286"/>
      <c r="AA3" s="286"/>
      <c r="AB3" s="286"/>
      <c r="AC3" s="286"/>
      <c r="AD3" s="286"/>
      <c r="AE3" s="286"/>
      <c r="AF3" s="286"/>
      <c r="AG3" s="286"/>
      <c r="AH3" s="286"/>
      <c r="AI3" s="15"/>
      <c r="AJ3" s="15"/>
      <c r="AK3" s="15"/>
      <c r="AL3" s="2"/>
      <c r="AM3" s="2"/>
      <c r="AN3" s="2"/>
      <c r="AO3" s="2"/>
      <c r="AP3" s="2"/>
      <c r="AQ3" s="2"/>
      <c r="AR3" s="2"/>
      <c r="AS3" s="2"/>
      <c r="AT3" s="2"/>
      <c r="AU3" s="2"/>
      <c r="AV3" s="2"/>
      <c r="AW3" s="2"/>
      <c r="AX3" s="2"/>
      <c r="AY3" s="2"/>
      <c r="AZ3" s="2"/>
      <c r="BA3" s="2"/>
      <c r="BB3" s="2"/>
    </row>
    <row r="4" spans="1:58"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8" ht="9.9499999999999993" customHeight="1">
      <c r="A5" s="268" t="s">
        <v>2</v>
      </c>
      <c r="B5" s="268"/>
      <c r="C5" s="268"/>
      <c r="D5" s="268"/>
      <c r="E5" s="268"/>
      <c r="F5" s="268"/>
      <c r="G5" s="268"/>
      <c r="H5" s="268"/>
      <c r="I5" s="268"/>
      <c r="J5" s="207" t="s">
        <v>127</v>
      </c>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row>
    <row r="6" spans="1:58" ht="9.9499999999999993" customHeight="1">
      <c r="A6" s="268"/>
      <c r="B6" s="268"/>
      <c r="C6" s="268"/>
      <c r="D6" s="268"/>
      <c r="E6" s="268"/>
      <c r="F6" s="268"/>
      <c r="G6" s="268"/>
      <c r="H6" s="268"/>
      <c r="I6" s="268"/>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row>
    <row r="7" spans="1:58" ht="9.9499999999999993" customHeight="1">
      <c r="A7" s="268"/>
      <c r="B7" s="268"/>
      <c r="C7" s="268"/>
      <c r="D7" s="268"/>
      <c r="E7" s="268"/>
      <c r="F7" s="268"/>
      <c r="G7" s="268"/>
      <c r="H7" s="268"/>
      <c r="I7" s="268"/>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row>
    <row r="8" spans="1:58" ht="9.9499999999999993" customHeight="1" thickBot="1">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row>
    <row r="9" spans="1:58" ht="9.9499999999999993" customHeight="1">
      <c r="A9" s="16"/>
      <c r="B9" s="4"/>
      <c r="C9" s="4"/>
      <c r="D9" s="4"/>
      <c r="E9" s="4"/>
      <c r="F9" s="4"/>
      <c r="G9" s="4"/>
      <c r="H9" s="4"/>
      <c r="I9" s="4"/>
      <c r="J9" s="4"/>
      <c r="K9" s="4"/>
      <c r="L9" s="4"/>
      <c r="M9" s="4"/>
      <c r="N9" s="4"/>
      <c r="O9" s="17"/>
      <c r="P9" s="17"/>
      <c r="Q9" s="17"/>
      <c r="R9" s="17"/>
      <c r="S9" s="18"/>
      <c r="T9" s="4"/>
      <c r="U9" s="4"/>
      <c r="V9" s="4"/>
      <c r="W9" s="4"/>
      <c r="X9" s="4"/>
      <c r="Y9" s="4"/>
      <c r="Z9" s="19"/>
      <c r="AA9" s="5"/>
      <c r="AB9" s="20"/>
      <c r="AC9" s="21"/>
      <c r="AD9" s="22"/>
      <c r="AE9" s="22"/>
      <c r="AF9" s="22"/>
      <c r="AG9" s="22"/>
      <c r="AH9" s="287" t="s">
        <v>24</v>
      </c>
      <c r="AI9" s="287"/>
      <c r="AJ9" s="287"/>
      <c r="AK9" s="287"/>
      <c r="AL9" s="287"/>
      <c r="AM9" s="287"/>
      <c r="AN9" s="287"/>
      <c r="AO9" s="287"/>
      <c r="AP9" s="287"/>
      <c r="AQ9" s="287"/>
      <c r="AR9" s="287"/>
      <c r="AS9" s="287"/>
      <c r="AT9" s="287"/>
      <c r="AU9" s="287"/>
      <c r="AV9" s="287"/>
      <c r="AW9" s="287"/>
      <c r="AX9" s="22"/>
      <c r="AY9" s="22"/>
      <c r="AZ9" s="22"/>
      <c r="BA9" s="22"/>
      <c r="BB9" s="23"/>
      <c r="BC9" s="289"/>
    </row>
    <row r="10" spans="1:58" ht="9.9499999999999993" customHeight="1">
      <c r="A10" s="5"/>
      <c r="B10" s="6"/>
      <c r="C10" s="290" t="s">
        <v>25</v>
      </c>
      <c r="D10" s="290"/>
      <c r="E10" s="290"/>
      <c r="F10" s="290"/>
      <c r="G10" s="290"/>
      <c r="H10" s="290"/>
      <c r="I10" s="290"/>
      <c r="J10" s="290"/>
      <c r="K10" s="290"/>
      <c r="L10" s="291">
        <f>AK54</f>
        <v>46200</v>
      </c>
      <c r="M10" s="292"/>
      <c r="N10" s="292"/>
      <c r="O10" s="292"/>
      <c r="P10" s="292"/>
      <c r="Q10" s="292"/>
      <c r="R10" s="292"/>
      <c r="S10" s="292"/>
      <c r="T10" s="292"/>
      <c r="U10" s="292"/>
      <c r="V10" s="292"/>
      <c r="W10" s="292"/>
      <c r="X10" s="292"/>
      <c r="Y10" s="292"/>
      <c r="Z10" s="293"/>
      <c r="AA10" s="5"/>
      <c r="AB10" s="20"/>
      <c r="AC10" s="24"/>
      <c r="AD10" s="25"/>
      <c r="AE10" s="25"/>
      <c r="AF10" s="25"/>
      <c r="AG10" s="25"/>
      <c r="AH10" s="288"/>
      <c r="AI10" s="288"/>
      <c r="AJ10" s="288"/>
      <c r="AK10" s="288"/>
      <c r="AL10" s="288"/>
      <c r="AM10" s="288"/>
      <c r="AN10" s="288"/>
      <c r="AO10" s="288"/>
      <c r="AP10" s="288"/>
      <c r="AQ10" s="288"/>
      <c r="AR10" s="288"/>
      <c r="AS10" s="288"/>
      <c r="AT10" s="288"/>
      <c r="AU10" s="288"/>
      <c r="AV10" s="288"/>
      <c r="AW10" s="288"/>
      <c r="AX10" s="25"/>
      <c r="AY10" s="25"/>
      <c r="AZ10" s="25"/>
      <c r="BA10" s="25"/>
      <c r="BB10" s="26"/>
      <c r="BC10" s="289"/>
    </row>
    <row r="11" spans="1:58" ht="9.9499999999999993" customHeight="1">
      <c r="A11" s="5"/>
      <c r="B11" s="6"/>
      <c r="C11" s="290"/>
      <c r="D11" s="290"/>
      <c r="E11" s="290"/>
      <c r="F11" s="290"/>
      <c r="G11" s="290"/>
      <c r="H11" s="290"/>
      <c r="I11" s="290"/>
      <c r="J11" s="290"/>
      <c r="K11" s="290"/>
      <c r="L11" s="292"/>
      <c r="M11" s="292"/>
      <c r="N11" s="292"/>
      <c r="O11" s="292"/>
      <c r="P11" s="292"/>
      <c r="Q11" s="292"/>
      <c r="R11" s="292"/>
      <c r="S11" s="292"/>
      <c r="T11" s="292"/>
      <c r="U11" s="292"/>
      <c r="V11" s="292"/>
      <c r="W11" s="292"/>
      <c r="X11" s="292"/>
      <c r="Y11" s="292"/>
      <c r="Z11" s="293"/>
      <c r="AC11" s="27"/>
      <c r="AD11" s="6"/>
      <c r="AE11" s="6"/>
      <c r="AF11" s="6"/>
      <c r="AG11" s="6"/>
      <c r="AH11" s="6"/>
      <c r="AI11" s="6"/>
      <c r="AJ11" s="6"/>
      <c r="AK11" s="6"/>
      <c r="AL11" s="6"/>
      <c r="AM11" s="6"/>
      <c r="AN11" s="6"/>
      <c r="AO11" s="6"/>
      <c r="AP11" s="6"/>
      <c r="AQ11" s="6"/>
      <c r="AR11" s="6"/>
      <c r="AS11" s="6"/>
      <c r="AT11" s="6"/>
      <c r="AU11" s="6"/>
      <c r="AV11" s="6"/>
      <c r="AW11" s="6"/>
      <c r="AX11" s="6"/>
      <c r="AY11" s="6"/>
      <c r="AZ11" s="6"/>
      <c r="BA11" s="6"/>
      <c r="BB11" s="20"/>
      <c r="BC11" s="289"/>
    </row>
    <row r="12" spans="1:58" ht="9.9499999999999993" customHeight="1">
      <c r="A12" s="5"/>
      <c r="B12" s="6"/>
      <c r="C12" s="290" t="s">
        <v>26</v>
      </c>
      <c r="D12" s="290"/>
      <c r="E12" s="290"/>
      <c r="F12" s="290"/>
      <c r="G12" s="290"/>
      <c r="H12" s="290"/>
      <c r="I12" s="290"/>
      <c r="J12" s="290"/>
      <c r="K12" s="290"/>
      <c r="L12" s="290"/>
      <c r="M12" s="290"/>
      <c r="N12" s="290"/>
      <c r="O12" s="295">
        <v>4200</v>
      </c>
      <c r="P12" s="290"/>
      <c r="Q12" s="290"/>
      <c r="R12" s="290"/>
      <c r="S12" s="290"/>
      <c r="T12" s="290"/>
      <c r="U12" s="290"/>
      <c r="V12" s="290"/>
      <c r="W12" s="174" t="s">
        <v>27</v>
      </c>
      <c r="X12" s="12"/>
      <c r="Y12" s="6"/>
      <c r="Z12" s="3"/>
      <c r="AC12" s="27"/>
      <c r="AD12" s="6"/>
      <c r="AE12" s="6"/>
      <c r="AF12" s="6"/>
      <c r="AG12" s="6"/>
      <c r="AH12" s="6"/>
      <c r="AI12" s="6"/>
      <c r="AJ12" s="6"/>
      <c r="AK12" s="6"/>
      <c r="AL12" s="6"/>
      <c r="AM12" s="6"/>
      <c r="AN12" s="6"/>
      <c r="AO12" s="6"/>
      <c r="AP12" s="6"/>
      <c r="AQ12" s="6"/>
      <c r="AR12" s="6"/>
      <c r="AS12" s="6"/>
      <c r="AT12" s="6"/>
      <c r="AU12" s="6"/>
      <c r="AV12" s="6"/>
      <c r="AW12" s="6"/>
      <c r="AX12" s="6"/>
      <c r="AY12" s="6"/>
      <c r="AZ12" s="6"/>
      <c r="BA12" s="6"/>
      <c r="BB12" s="20"/>
      <c r="BC12" s="289"/>
    </row>
    <row r="13" spans="1:58" ht="9.9499999999999993" customHeight="1" thickBot="1">
      <c r="A13" s="28"/>
      <c r="B13" s="7"/>
      <c r="C13" s="294"/>
      <c r="D13" s="294"/>
      <c r="E13" s="294"/>
      <c r="F13" s="294"/>
      <c r="G13" s="294"/>
      <c r="H13" s="294"/>
      <c r="I13" s="294"/>
      <c r="J13" s="294"/>
      <c r="K13" s="294"/>
      <c r="L13" s="294"/>
      <c r="M13" s="294"/>
      <c r="N13" s="294"/>
      <c r="O13" s="294"/>
      <c r="P13" s="294"/>
      <c r="Q13" s="294"/>
      <c r="R13" s="294"/>
      <c r="S13" s="294"/>
      <c r="T13" s="294"/>
      <c r="U13" s="294"/>
      <c r="V13" s="294"/>
      <c r="W13" s="214"/>
      <c r="X13" s="25"/>
      <c r="Y13" s="7"/>
      <c r="Z13" s="29"/>
      <c r="AC13" s="30"/>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2"/>
      <c r="BC13" s="289"/>
    </row>
    <row r="14" spans="1:58" ht="9.9499999999999993" customHeight="1">
      <c r="BC14" s="289"/>
    </row>
    <row r="15" spans="1:58" ht="9.9499999999999993" customHeight="1">
      <c r="A15" s="210" t="s">
        <v>3</v>
      </c>
      <c r="B15" s="211"/>
      <c r="C15" s="211"/>
      <c r="D15" s="211"/>
      <c r="E15" s="211"/>
      <c r="F15" s="263"/>
      <c r="G15" s="296">
        <v>45200</v>
      </c>
      <c r="H15" s="211"/>
      <c r="I15" s="211"/>
      <c r="J15" s="211"/>
      <c r="K15" s="211"/>
      <c r="L15" s="211"/>
      <c r="M15" s="211"/>
      <c r="N15" s="211"/>
      <c r="O15" s="211"/>
      <c r="P15" s="211"/>
      <c r="Q15" s="211"/>
      <c r="R15" s="211"/>
      <c r="S15" s="211"/>
      <c r="T15" s="211"/>
      <c r="U15" s="211"/>
      <c r="V15" s="211"/>
      <c r="W15" s="211"/>
      <c r="X15" s="211"/>
      <c r="Y15" s="211"/>
      <c r="Z15" s="211"/>
      <c r="AA15" s="211"/>
      <c r="AB15" s="211"/>
      <c r="AC15" s="211"/>
      <c r="AD15" s="263"/>
      <c r="AE15" s="210" t="s">
        <v>4</v>
      </c>
      <c r="AF15" s="211"/>
      <c r="AG15" s="211"/>
      <c r="AH15" s="211"/>
      <c r="AI15" s="211"/>
      <c r="AJ15" s="263"/>
      <c r="AK15" s="210" t="s">
        <v>128</v>
      </c>
      <c r="AL15" s="211"/>
      <c r="AM15" s="211"/>
      <c r="AN15" s="211"/>
      <c r="AO15" s="211"/>
      <c r="AP15" s="211"/>
      <c r="AQ15" s="211"/>
      <c r="AR15" s="211"/>
      <c r="AS15" s="211"/>
      <c r="AT15" s="211"/>
      <c r="AU15" s="211"/>
      <c r="AV15" s="211"/>
      <c r="AW15" s="211"/>
      <c r="AX15" s="211"/>
      <c r="AY15" s="211"/>
      <c r="AZ15" s="211"/>
      <c r="BA15" s="211"/>
      <c r="BB15" s="263"/>
      <c r="BC15" s="289"/>
    </row>
    <row r="16" spans="1:58" ht="9.9499999999999993" customHeight="1">
      <c r="A16" s="189"/>
      <c r="B16" s="174"/>
      <c r="C16" s="174"/>
      <c r="D16" s="174"/>
      <c r="E16" s="174"/>
      <c r="F16" s="175"/>
      <c r="G16" s="189"/>
      <c r="H16" s="174"/>
      <c r="I16" s="174"/>
      <c r="J16" s="174"/>
      <c r="K16" s="174"/>
      <c r="L16" s="174"/>
      <c r="M16" s="174"/>
      <c r="N16" s="174"/>
      <c r="O16" s="174"/>
      <c r="P16" s="174"/>
      <c r="Q16" s="174"/>
      <c r="R16" s="174"/>
      <c r="S16" s="174"/>
      <c r="T16" s="174"/>
      <c r="U16" s="174"/>
      <c r="V16" s="174"/>
      <c r="W16" s="174"/>
      <c r="X16" s="174"/>
      <c r="Y16" s="174"/>
      <c r="Z16" s="174"/>
      <c r="AA16" s="174"/>
      <c r="AB16" s="174"/>
      <c r="AC16" s="174"/>
      <c r="AD16" s="175"/>
      <c r="AE16" s="189"/>
      <c r="AF16" s="174"/>
      <c r="AG16" s="174"/>
      <c r="AH16" s="174"/>
      <c r="AI16" s="174"/>
      <c r="AJ16" s="175"/>
      <c r="AK16" s="189"/>
      <c r="AL16" s="174"/>
      <c r="AM16" s="174"/>
      <c r="AN16" s="174"/>
      <c r="AO16" s="174"/>
      <c r="AP16" s="174"/>
      <c r="AQ16" s="174"/>
      <c r="AR16" s="174"/>
      <c r="AS16" s="174"/>
      <c r="AT16" s="174"/>
      <c r="AU16" s="174"/>
      <c r="AV16" s="174"/>
      <c r="AW16" s="174"/>
      <c r="AX16" s="174"/>
      <c r="AY16" s="174"/>
      <c r="AZ16" s="174"/>
      <c r="BA16" s="174"/>
      <c r="BB16" s="175"/>
      <c r="BC16" s="289"/>
    </row>
    <row r="17" spans="1:55" ht="9.9499999999999993" customHeight="1" thickBot="1">
      <c r="A17" s="190"/>
      <c r="B17" s="177"/>
      <c r="C17" s="177"/>
      <c r="D17" s="177"/>
      <c r="E17" s="177"/>
      <c r="F17" s="178"/>
      <c r="G17" s="190"/>
      <c r="H17" s="177"/>
      <c r="I17" s="177"/>
      <c r="J17" s="177"/>
      <c r="K17" s="177"/>
      <c r="L17" s="177"/>
      <c r="M17" s="177"/>
      <c r="N17" s="177"/>
      <c r="O17" s="177"/>
      <c r="P17" s="177"/>
      <c r="Q17" s="177"/>
      <c r="R17" s="177"/>
      <c r="S17" s="177"/>
      <c r="T17" s="177"/>
      <c r="U17" s="177"/>
      <c r="V17" s="177"/>
      <c r="W17" s="177"/>
      <c r="X17" s="177"/>
      <c r="Y17" s="177"/>
      <c r="Z17" s="177"/>
      <c r="AA17" s="177"/>
      <c r="AB17" s="177"/>
      <c r="AC17" s="177"/>
      <c r="AD17" s="178"/>
      <c r="AE17" s="190"/>
      <c r="AF17" s="177"/>
      <c r="AG17" s="177"/>
      <c r="AH17" s="177"/>
      <c r="AI17" s="177"/>
      <c r="AJ17" s="178"/>
      <c r="AK17" s="190"/>
      <c r="AL17" s="177"/>
      <c r="AM17" s="177"/>
      <c r="AN17" s="177"/>
      <c r="AO17" s="177"/>
      <c r="AP17" s="177"/>
      <c r="AQ17" s="177"/>
      <c r="AR17" s="177"/>
      <c r="AS17" s="177"/>
      <c r="AT17" s="177"/>
      <c r="AU17" s="177"/>
      <c r="AV17" s="177"/>
      <c r="AW17" s="177"/>
      <c r="AX17" s="177"/>
      <c r="AY17" s="177"/>
      <c r="AZ17" s="177"/>
      <c r="BA17" s="177"/>
      <c r="BB17" s="178"/>
      <c r="BC17" s="289"/>
    </row>
    <row r="18" spans="1:55" ht="9.9499999999999993" customHeight="1" thickTop="1">
      <c r="A18" s="297" t="s">
        <v>28</v>
      </c>
      <c r="B18" s="217"/>
      <c r="C18" s="217"/>
      <c r="D18" s="217"/>
      <c r="E18" s="217"/>
      <c r="F18" s="217"/>
      <c r="G18" s="217"/>
      <c r="H18" s="217"/>
      <c r="I18" s="217"/>
      <c r="J18" s="217"/>
      <c r="K18" s="217"/>
      <c r="L18" s="217"/>
      <c r="M18" s="217"/>
      <c r="N18" s="217"/>
      <c r="O18" s="217"/>
      <c r="P18" s="217"/>
      <c r="Q18" s="218"/>
      <c r="R18" s="225" t="s">
        <v>6</v>
      </c>
      <c r="S18" s="225"/>
      <c r="T18" s="225"/>
      <c r="U18" s="225"/>
      <c r="V18" s="225"/>
      <c r="W18" s="225" t="s">
        <v>29</v>
      </c>
      <c r="X18" s="225"/>
      <c r="Y18" s="225"/>
      <c r="Z18" s="225"/>
      <c r="AA18" s="225"/>
      <c r="AB18" s="225"/>
      <c r="AC18" s="225"/>
      <c r="AD18" s="225" t="s">
        <v>8</v>
      </c>
      <c r="AE18" s="225"/>
      <c r="AF18" s="225"/>
      <c r="AG18" s="225"/>
      <c r="AH18" s="225"/>
      <c r="AI18" s="225"/>
      <c r="AJ18" s="225"/>
      <c r="AK18" s="225" t="s">
        <v>9</v>
      </c>
      <c r="AL18" s="225"/>
      <c r="AM18" s="225"/>
      <c r="AN18" s="225"/>
      <c r="AO18" s="225"/>
      <c r="AP18" s="225"/>
      <c r="AQ18" s="225"/>
      <c r="AR18" s="225"/>
      <c r="AS18" s="225"/>
      <c r="AT18" s="229"/>
      <c r="AU18" s="225" t="s">
        <v>10</v>
      </c>
      <c r="AV18" s="225"/>
      <c r="AW18" s="225"/>
      <c r="AX18" s="225"/>
      <c r="AY18" s="225"/>
      <c r="AZ18" s="225"/>
      <c r="BA18" s="225"/>
      <c r="BB18" s="225"/>
      <c r="BC18" s="289"/>
    </row>
    <row r="19" spans="1:55" ht="9.9499999999999993" customHeight="1">
      <c r="A19" s="298"/>
      <c r="B19" s="220"/>
      <c r="C19" s="220"/>
      <c r="D19" s="220"/>
      <c r="E19" s="220"/>
      <c r="F19" s="220"/>
      <c r="G19" s="220"/>
      <c r="H19" s="220"/>
      <c r="I19" s="220"/>
      <c r="J19" s="220"/>
      <c r="K19" s="220"/>
      <c r="L19" s="220"/>
      <c r="M19" s="220"/>
      <c r="N19" s="220"/>
      <c r="O19" s="220"/>
      <c r="P19" s="220"/>
      <c r="Q19" s="221"/>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30"/>
      <c r="AU19" s="226"/>
      <c r="AV19" s="226"/>
      <c r="AW19" s="226"/>
      <c r="AX19" s="226"/>
      <c r="AY19" s="226"/>
      <c r="AZ19" s="226"/>
      <c r="BA19" s="226"/>
      <c r="BB19" s="226"/>
      <c r="BC19" s="289"/>
    </row>
    <row r="20" spans="1:55" ht="9.9499999999999993" customHeight="1">
      <c r="A20" s="299"/>
      <c r="B20" s="223"/>
      <c r="C20" s="223"/>
      <c r="D20" s="223"/>
      <c r="E20" s="223"/>
      <c r="F20" s="223"/>
      <c r="G20" s="223"/>
      <c r="H20" s="223"/>
      <c r="I20" s="223"/>
      <c r="J20" s="223"/>
      <c r="K20" s="223"/>
      <c r="L20" s="223"/>
      <c r="M20" s="223"/>
      <c r="N20" s="223"/>
      <c r="O20" s="223"/>
      <c r="P20" s="223"/>
      <c r="Q20" s="224"/>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31"/>
      <c r="AU20" s="227"/>
      <c r="AV20" s="227"/>
      <c r="AW20" s="227"/>
      <c r="AX20" s="227"/>
      <c r="AY20" s="227"/>
      <c r="AZ20" s="227"/>
      <c r="BA20" s="227"/>
      <c r="BB20" s="227"/>
      <c r="BC20" s="289"/>
    </row>
    <row r="21" spans="1:55" ht="9.9499999999999993" customHeight="1">
      <c r="A21" s="300" t="s">
        <v>129</v>
      </c>
      <c r="B21" s="236"/>
      <c r="C21" s="236"/>
      <c r="D21" s="236"/>
      <c r="E21" s="236"/>
      <c r="F21" s="236"/>
      <c r="G21" s="236"/>
      <c r="H21" s="236"/>
      <c r="I21" s="236"/>
      <c r="J21" s="236"/>
      <c r="K21" s="236"/>
      <c r="L21" s="236"/>
      <c r="M21" s="236"/>
      <c r="N21" s="236"/>
      <c r="O21" s="236"/>
      <c r="P21" s="236"/>
      <c r="Q21" s="237"/>
      <c r="R21" s="210"/>
      <c r="S21" s="211"/>
      <c r="T21" s="211"/>
      <c r="U21" s="211"/>
      <c r="V21" s="263"/>
      <c r="W21" s="210" t="s">
        <v>30</v>
      </c>
      <c r="X21" s="211"/>
      <c r="Y21" s="211"/>
      <c r="Z21" s="211"/>
      <c r="AA21" s="211"/>
      <c r="AB21" s="211"/>
      <c r="AC21" s="211"/>
      <c r="AD21" s="211"/>
      <c r="AE21" s="211"/>
      <c r="AF21" s="211"/>
      <c r="AG21" s="211"/>
      <c r="AH21" s="211"/>
      <c r="AI21" s="211"/>
      <c r="AJ21" s="263"/>
      <c r="AK21" s="303">
        <v>42000</v>
      </c>
      <c r="AL21" s="304"/>
      <c r="AM21" s="304"/>
      <c r="AN21" s="304"/>
      <c r="AO21" s="304"/>
      <c r="AP21" s="304"/>
      <c r="AQ21" s="304"/>
      <c r="AR21" s="304"/>
      <c r="AS21" s="304"/>
      <c r="AT21" s="305"/>
      <c r="AU21" s="210"/>
      <c r="AV21" s="211"/>
      <c r="AW21" s="211"/>
      <c r="AX21" s="211"/>
      <c r="AY21" s="211"/>
      <c r="AZ21" s="211"/>
      <c r="BA21" s="211"/>
      <c r="BB21" s="263"/>
      <c r="BC21" s="289"/>
    </row>
    <row r="22" spans="1:55" ht="9.9499999999999993" customHeight="1">
      <c r="A22" s="301"/>
      <c r="B22" s="239"/>
      <c r="C22" s="239"/>
      <c r="D22" s="239"/>
      <c r="E22" s="239"/>
      <c r="F22" s="239"/>
      <c r="G22" s="239"/>
      <c r="H22" s="239"/>
      <c r="I22" s="239"/>
      <c r="J22" s="239"/>
      <c r="K22" s="239"/>
      <c r="L22" s="239"/>
      <c r="M22" s="239"/>
      <c r="N22" s="239"/>
      <c r="O22" s="239"/>
      <c r="P22" s="239"/>
      <c r="Q22" s="240"/>
      <c r="R22" s="189"/>
      <c r="S22" s="174"/>
      <c r="T22" s="174"/>
      <c r="U22" s="174"/>
      <c r="V22" s="175"/>
      <c r="W22" s="189"/>
      <c r="X22" s="174"/>
      <c r="Y22" s="174"/>
      <c r="Z22" s="174"/>
      <c r="AA22" s="174"/>
      <c r="AB22" s="174"/>
      <c r="AC22" s="174"/>
      <c r="AD22" s="174"/>
      <c r="AE22" s="174"/>
      <c r="AF22" s="174"/>
      <c r="AG22" s="174"/>
      <c r="AH22" s="174"/>
      <c r="AI22" s="174"/>
      <c r="AJ22" s="175"/>
      <c r="AK22" s="306"/>
      <c r="AL22" s="307"/>
      <c r="AM22" s="307"/>
      <c r="AN22" s="307"/>
      <c r="AO22" s="307"/>
      <c r="AP22" s="307"/>
      <c r="AQ22" s="307"/>
      <c r="AR22" s="307"/>
      <c r="AS22" s="307"/>
      <c r="AT22" s="308"/>
      <c r="AU22" s="189"/>
      <c r="AV22" s="174"/>
      <c r="AW22" s="174"/>
      <c r="AX22" s="174"/>
      <c r="AY22" s="174"/>
      <c r="AZ22" s="174"/>
      <c r="BA22" s="174"/>
      <c r="BB22" s="175"/>
      <c r="BC22" s="289"/>
    </row>
    <row r="23" spans="1:55" ht="9.9499999999999993" customHeight="1">
      <c r="A23" s="302"/>
      <c r="B23" s="242"/>
      <c r="C23" s="242"/>
      <c r="D23" s="242"/>
      <c r="E23" s="242"/>
      <c r="F23" s="242"/>
      <c r="G23" s="242"/>
      <c r="H23" s="242"/>
      <c r="I23" s="242"/>
      <c r="J23" s="242"/>
      <c r="K23" s="242"/>
      <c r="L23" s="242"/>
      <c r="M23" s="242"/>
      <c r="N23" s="242"/>
      <c r="O23" s="242"/>
      <c r="P23" s="242"/>
      <c r="Q23" s="243"/>
      <c r="R23" s="213"/>
      <c r="S23" s="214"/>
      <c r="T23" s="214"/>
      <c r="U23" s="214"/>
      <c r="V23" s="264"/>
      <c r="W23" s="213"/>
      <c r="X23" s="214"/>
      <c r="Y23" s="214"/>
      <c r="Z23" s="214"/>
      <c r="AA23" s="214"/>
      <c r="AB23" s="214"/>
      <c r="AC23" s="214"/>
      <c r="AD23" s="214"/>
      <c r="AE23" s="214"/>
      <c r="AF23" s="214"/>
      <c r="AG23" s="214"/>
      <c r="AH23" s="214"/>
      <c r="AI23" s="214"/>
      <c r="AJ23" s="264"/>
      <c r="AK23" s="309"/>
      <c r="AL23" s="310"/>
      <c r="AM23" s="310"/>
      <c r="AN23" s="310"/>
      <c r="AO23" s="310"/>
      <c r="AP23" s="310"/>
      <c r="AQ23" s="310"/>
      <c r="AR23" s="310"/>
      <c r="AS23" s="310"/>
      <c r="AT23" s="311"/>
      <c r="AU23" s="213"/>
      <c r="AV23" s="214"/>
      <c r="AW23" s="214"/>
      <c r="AX23" s="214"/>
      <c r="AY23" s="214"/>
      <c r="AZ23" s="214"/>
      <c r="BA23" s="214"/>
      <c r="BB23" s="264"/>
      <c r="BC23" s="289"/>
    </row>
    <row r="24" spans="1:55" ht="9.9499999999999993" customHeight="1">
      <c r="A24" s="210" t="s">
        <v>139</v>
      </c>
      <c r="B24" s="211"/>
      <c r="C24" s="211"/>
      <c r="D24" s="211"/>
      <c r="E24" s="211"/>
      <c r="F24" s="211"/>
      <c r="G24" s="211"/>
      <c r="H24" s="211"/>
      <c r="I24" s="211"/>
      <c r="J24" s="211"/>
      <c r="K24" s="211"/>
      <c r="L24" s="211"/>
      <c r="M24" s="211"/>
      <c r="N24" s="211"/>
      <c r="O24" s="211"/>
      <c r="P24" s="211"/>
      <c r="Q24" s="263"/>
      <c r="R24" s="210"/>
      <c r="S24" s="211"/>
      <c r="T24" s="211"/>
      <c r="U24" s="211"/>
      <c r="V24" s="263"/>
      <c r="W24" s="210"/>
      <c r="X24" s="211"/>
      <c r="Y24" s="211"/>
      <c r="Z24" s="211"/>
      <c r="AA24" s="211"/>
      <c r="AB24" s="211"/>
      <c r="AC24" s="263"/>
      <c r="AD24" s="210"/>
      <c r="AE24" s="211"/>
      <c r="AF24" s="211"/>
      <c r="AG24" s="211"/>
      <c r="AH24" s="211"/>
      <c r="AI24" s="211"/>
      <c r="AJ24" s="263"/>
      <c r="AK24" s="303">
        <f>O12</f>
        <v>4200</v>
      </c>
      <c r="AL24" s="304"/>
      <c r="AM24" s="304"/>
      <c r="AN24" s="304"/>
      <c r="AO24" s="304"/>
      <c r="AP24" s="304"/>
      <c r="AQ24" s="304"/>
      <c r="AR24" s="304"/>
      <c r="AS24" s="304"/>
      <c r="AT24" s="305"/>
      <c r="AU24" s="312" t="s">
        <v>138</v>
      </c>
      <c r="AV24" s="211"/>
      <c r="AW24" s="211"/>
      <c r="AX24" s="211"/>
      <c r="AY24" s="211"/>
      <c r="AZ24" s="211"/>
      <c r="BA24" s="211"/>
      <c r="BB24" s="263"/>
      <c r="BC24" s="289"/>
    </row>
    <row r="25" spans="1:55" ht="9.9499999999999993" customHeight="1">
      <c r="A25" s="189"/>
      <c r="B25" s="174"/>
      <c r="C25" s="174"/>
      <c r="D25" s="174"/>
      <c r="E25" s="174"/>
      <c r="F25" s="174"/>
      <c r="G25" s="174"/>
      <c r="H25" s="174"/>
      <c r="I25" s="174"/>
      <c r="J25" s="174"/>
      <c r="K25" s="174"/>
      <c r="L25" s="174"/>
      <c r="M25" s="174"/>
      <c r="N25" s="174"/>
      <c r="O25" s="174"/>
      <c r="P25" s="174"/>
      <c r="Q25" s="175"/>
      <c r="R25" s="189"/>
      <c r="S25" s="174"/>
      <c r="T25" s="174"/>
      <c r="U25" s="174"/>
      <c r="V25" s="175"/>
      <c r="W25" s="189"/>
      <c r="X25" s="174"/>
      <c r="Y25" s="174"/>
      <c r="Z25" s="174"/>
      <c r="AA25" s="174"/>
      <c r="AB25" s="174"/>
      <c r="AC25" s="175"/>
      <c r="AD25" s="189"/>
      <c r="AE25" s="174"/>
      <c r="AF25" s="174"/>
      <c r="AG25" s="174"/>
      <c r="AH25" s="174"/>
      <c r="AI25" s="174"/>
      <c r="AJ25" s="175"/>
      <c r="AK25" s="306"/>
      <c r="AL25" s="307"/>
      <c r="AM25" s="307"/>
      <c r="AN25" s="307"/>
      <c r="AO25" s="307"/>
      <c r="AP25" s="307"/>
      <c r="AQ25" s="307"/>
      <c r="AR25" s="307"/>
      <c r="AS25" s="307"/>
      <c r="AT25" s="308"/>
      <c r="AU25" s="189"/>
      <c r="AV25" s="174"/>
      <c r="AW25" s="174"/>
      <c r="AX25" s="174"/>
      <c r="AY25" s="174"/>
      <c r="AZ25" s="174"/>
      <c r="BA25" s="174"/>
      <c r="BB25" s="175"/>
      <c r="BC25" s="289"/>
    </row>
    <row r="26" spans="1:55" ht="9.9499999999999993" customHeight="1">
      <c r="A26" s="213"/>
      <c r="B26" s="214"/>
      <c r="C26" s="214"/>
      <c r="D26" s="214"/>
      <c r="E26" s="214"/>
      <c r="F26" s="214"/>
      <c r="G26" s="214"/>
      <c r="H26" s="214"/>
      <c r="I26" s="214"/>
      <c r="J26" s="214"/>
      <c r="K26" s="214"/>
      <c r="L26" s="214"/>
      <c r="M26" s="214"/>
      <c r="N26" s="214"/>
      <c r="O26" s="214"/>
      <c r="P26" s="214"/>
      <c r="Q26" s="264"/>
      <c r="R26" s="213"/>
      <c r="S26" s="214"/>
      <c r="T26" s="214"/>
      <c r="U26" s="214"/>
      <c r="V26" s="264"/>
      <c r="W26" s="213"/>
      <c r="X26" s="214"/>
      <c r="Y26" s="214"/>
      <c r="Z26" s="214"/>
      <c r="AA26" s="214"/>
      <c r="AB26" s="214"/>
      <c r="AC26" s="264"/>
      <c r="AD26" s="213"/>
      <c r="AE26" s="214"/>
      <c r="AF26" s="214"/>
      <c r="AG26" s="214"/>
      <c r="AH26" s="214"/>
      <c r="AI26" s="214"/>
      <c r="AJ26" s="264"/>
      <c r="AK26" s="309"/>
      <c r="AL26" s="310"/>
      <c r="AM26" s="310"/>
      <c r="AN26" s="310"/>
      <c r="AO26" s="310"/>
      <c r="AP26" s="310"/>
      <c r="AQ26" s="310"/>
      <c r="AR26" s="310"/>
      <c r="AS26" s="310"/>
      <c r="AT26" s="311"/>
      <c r="AU26" s="213"/>
      <c r="AV26" s="214"/>
      <c r="AW26" s="214"/>
      <c r="AX26" s="214"/>
      <c r="AY26" s="214"/>
      <c r="AZ26" s="214"/>
      <c r="BA26" s="214"/>
      <c r="BB26" s="264"/>
      <c r="BC26" s="289"/>
    </row>
    <row r="27" spans="1:55" ht="9.9499999999999993" customHeight="1">
      <c r="A27" s="210" t="s">
        <v>11</v>
      </c>
      <c r="B27" s="211"/>
      <c r="C27" s="211"/>
      <c r="D27" s="211"/>
      <c r="E27" s="211"/>
      <c r="F27" s="211"/>
      <c r="G27" s="211"/>
      <c r="H27" s="211"/>
      <c r="I27" s="211"/>
      <c r="J27" s="211"/>
      <c r="K27" s="211"/>
      <c r="L27" s="211"/>
      <c r="M27" s="211"/>
      <c r="N27" s="211"/>
      <c r="O27" s="211"/>
      <c r="P27" s="211"/>
      <c r="Q27" s="263"/>
      <c r="R27" s="210"/>
      <c r="S27" s="211"/>
      <c r="T27" s="211"/>
      <c r="U27" s="211"/>
      <c r="V27" s="263"/>
      <c r="W27" s="210"/>
      <c r="X27" s="211"/>
      <c r="Y27" s="211"/>
      <c r="Z27" s="211"/>
      <c r="AA27" s="211"/>
      <c r="AB27" s="211"/>
      <c r="AC27" s="263"/>
      <c r="AD27" s="313"/>
      <c r="AE27" s="314"/>
      <c r="AF27" s="314"/>
      <c r="AG27" s="314"/>
      <c r="AH27" s="314"/>
      <c r="AI27" s="314"/>
      <c r="AJ27" s="315"/>
      <c r="AK27" s="303"/>
      <c r="AL27" s="304"/>
      <c r="AM27" s="304"/>
      <c r="AN27" s="304"/>
      <c r="AO27" s="304"/>
      <c r="AP27" s="304"/>
      <c r="AQ27" s="304"/>
      <c r="AR27" s="304"/>
      <c r="AS27" s="304"/>
      <c r="AT27" s="305"/>
      <c r="AU27" s="210"/>
      <c r="AV27" s="211"/>
      <c r="AW27" s="211"/>
      <c r="AX27" s="211"/>
      <c r="AY27" s="211"/>
      <c r="AZ27" s="211"/>
      <c r="BA27" s="211"/>
      <c r="BB27" s="263"/>
      <c r="BC27" s="289"/>
    </row>
    <row r="28" spans="1:55" ht="9.9499999999999993" customHeight="1">
      <c r="A28" s="189"/>
      <c r="B28" s="174"/>
      <c r="C28" s="174"/>
      <c r="D28" s="174"/>
      <c r="E28" s="174"/>
      <c r="F28" s="174"/>
      <c r="G28" s="174"/>
      <c r="H28" s="174"/>
      <c r="I28" s="174"/>
      <c r="J28" s="174"/>
      <c r="K28" s="174"/>
      <c r="L28" s="174"/>
      <c r="M28" s="174"/>
      <c r="N28" s="174"/>
      <c r="O28" s="174"/>
      <c r="P28" s="174"/>
      <c r="Q28" s="175"/>
      <c r="R28" s="189"/>
      <c r="S28" s="174"/>
      <c r="T28" s="174"/>
      <c r="U28" s="174"/>
      <c r="V28" s="175"/>
      <c r="W28" s="189"/>
      <c r="X28" s="174"/>
      <c r="Y28" s="174"/>
      <c r="Z28" s="174"/>
      <c r="AA28" s="174"/>
      <c r="AB28" s="174"/>
      <c r="AC28" s="175"/>
      <c r="AD28" s="316"/>
      <c r="AE28" s="317"/>
      <c r="AF28" s="317"/>
      <c r="AG28" s="317"/>
      <c r="AH28" s="317"/>
      <c r="AI28" s="317"/>
      <c r="AJ28" s="318"/>
      <c r="AK28" s="306"/>
      <c r="AL28" s="307"/>
      <c r="AM28" s="307"/>
      <c r="AN28" s="307"/>
      <c r="AO28" s="307"/>
      <c r="AP28" s="307"/>
      <c r="AQ28" s="307"/>
      <c r="AR28" s="307"/>
      <c r="AS28" s="307"/>
      <c r="AT28" s="308"/>
      <c r="AU28" s="189"/>
      <c r="AV28" s="174"/>
      <c r="AW28" s="174"/>
      <c r="AX28" s="174"/>
      <c r="AY28" s="174"/>
      <c r="AZ28" s="174"/>
      <c r="BA28" s="174"/>
      <c r="BB28" s="175"/>
      <c r="BC28" s="289"/>
    </row>
    <row r="29" spans="1:55" ht="9.9499999999999993" customHeight="1">
      <c r="A29" s="213"/>
      <c r="B29" s="214"/>
      <c r="C29" s="214"/>
      <c r="D29" s="214"/>
      <c r="E29" s="214"/>
      <c r="F29" s="214"/>
      <c r="G29" s="214"/>
      <c r="H29" s="214"/>
      <c r="I29" s="214"/>
      <c r="J29" s="214"/>
      <c r="K29" s="214"/>
      <c r="L29" s="214"/>
      <c r="M29" s="214"/>
      <c r="N29" s="214"/>
      <c r="O29" s="214"/>
      <c r="P29" s="214"/>
      <c r="Q29" s="264"/>
      <c r="R29" s="213"/>
      <c r="S29" s="214"/>
      <c r="T29" s="214"/>
      <c r="U29" s="214"/>
      <c r="V29" s="264"/>
      <c r="W29" s="213"/>
      <c r="X29" s="214"/>
      <c r="Y29" s="214"/>
      <c r="Z29" s="214"/>
      <c r="AA29" s="214"/>
      <c r="AB29" s="214"/>
      <c r="AC29" s="264"/>
      <c r="AD29" s="319"/>
      <c r="AE29" s="320"/>
      <c r="AF29" s="320"/>
      <c r="AG29" s="320"/>
      <c r="AH29" s="320"/>
      <c r="AI29" s="320"/>
      <c r="AJ29" s="321"/>
      <c r="AK29" s="309"/>
      <c r="AL29" s="310"/>
      <c r="AM29" s="310"/>
      <c r="AN29" s="310"/>
      <c r="AO29" s="310"/>
      <c r="AP29" s="310"/>
      <c r="AQ29" s="310"/>
      <c r="AR29" s="310"/>
      <c r="AS29" s="310"/>
      <c r="AT29" s="311"/>
      <c r="AU29" s="213"/>
      <c r="AV29" s="214"/>
      <c r="AW29" s="214"/>
      <c r="AX29" s="214"/>
      <c r="AY29" s="214"/>
      <c r="AZ29" s="214"/>
      <c r="BA29" s="214"/>
      <c r="BB29" s="264"/>
      <c r="BC29" s="289"/>
    </row>
    <row r="30" spans="1:55" ht="9.9499999999999993" customHeight="1">
      <c r="A30" s="210"/>
      <c r="B30" s="211"/>
      <c r="C30" s="211"/>
      <c r="D30" s="211"/>
      <c r="E30" s="211"/>
      <c r="F30" s="211"/>
      <c r="G30" s="211"/>
      <c r="H30" s="211"/>
      <c r="I30" s="211"/>
      <c r="J30" s="211"/>
      <c r="K30" s="211"/>
      <c r="L30" s="211"/>
      <c r="M30" s="211"/>
      <c r="N30" s="211"/>
      <c r="O30" s="211"/>
      <c r="P30" s="211"/>
      <c r="Q30" s="263"/>
      <c r="R30" s="210"/>
      <c r="S30" s="211"/>
      <c r="T30" s="211"/>
      <c r="U30" s="211"/>
      <c r="V30" s="263"/>
      <c r="W30" s="210"/>
      <c r="X30" s="211"/>
      <c r="Y30" s="211"/>
      <c r="Z30" s="211"/>
      <c r="AA30" s="211"/>
      <c r="AB30" s="211"/>
      <c r="AC30" s="263"/>
      <c r="AD30" s="210"/>
      <c r="AE30" s="211"/>
      <c r="AF30" s="211"/>
      <c r="AG30" s="211"/>
      <c r="AH30" s="211"/>
      <c r="AI30" s="211"/>
      <c r="AJ30" s="263"/>
      <c r="AK30" s="303"/>
      <c r="AL30" s="304"/>
      <c r="AM30" s="304"/>
      <c r="AN30" s="304"/>
      <c r="AO30" s="304"/>
      <c r="AP30" s="304"/>
      <c r="AQ30" s="304"/>
      <c r="AR30" s="304"/>
      <c r="AS30" s="304"/>
      <c r="AT30" s="305"/>
      <c r="AU30" s="210"/>
      <c r="AV30" s="211"/>
      <c r="AW30" s="211"/>
      <c r="AX30" s="211"/>
      <c r="AY30" s="211"/>
      <c r="AZ30" s="211"/>
      <c r="BA30" s="211"/>
      <c r="BB30" s="263"/>
      <c r="BC30" s="289"/>
    </row>
    <row r="31" spans="1:55" ht="9.9499999999999993" customHeight="1">
      <c r="A31" s="189"/>
      <c r="B31" s="174"/>
      <c r="C31" s="174"/>
      <c r="D31" s="174"/>
      <c r="E31" s="174"/>
      <c r="F31" s="174"/>
      <c r="G31" s="174"/>
      <c r="H31" s="174"/>
      <c r="I31" s="174"/>
      <c r="J31" s="174"/>
      <c r="K31" s="174"/>
      <c r="L31" s="174"/>
      <c r="M31" s="174"/>
      <c r="N31" s="174"/>
      <c r="O31" s="174"/>
      <c r="P31" s="174"/>
      <c r="Q31" s="175"/>
      <c r="R31" s="189"/>
      <c r="S31" s="174"/>
      <c r="T31" s="174"/>
      <c r="U31" s="174"/>
      <c r="V31" s="175"/>
      <c r="W31" s="189"/>
      <c r="X31" s="174"/>
      <c r="Y31" s="174"/>
      <c r="Z31" s="174"/>
      <c r="AA31" s="174"/>
      <c r="AB31" s="174"/>
      <c r="AC31" s="175"/>
      <c r="AD31" s="189"/>
      <c r="AE31" s="174"/>
      <c r="AF31" s="174"/>
      <c r="AG31" s="174"/>
      <c r="AH31" s="174"/>
      <c r="AI31" s="174"/>
      <c r="AJ31" s="175"/>
      <c r="AK31" s="306"/>
      <c r="AL31" s="307"/>
      <c r="AM31" s="307"/>
      <c r="AN31" s="307"/>
      <c r="AO31" s="307"/>
      <c r="AP31" s="307"/>
      <c r="AQ31" s="307"/>
      <c r="AR31" s="307"/>
      <c r="AS31" s="307"/>
      <c r="AT31" s="308"/>
      <c r="AU31" s="189"/>
      <c r="AV31" s="174"/>
      <c r="AW31" s="174"/>
      <c r="AX31" s="174"/>
      <c r="AY31" s="174"/>
      <c r="AZ31" s="174"/>
      <c r="BA31" s="174"/>
      <c r="BB31" s="175"/>
      <c r="BC31" s="289"/>
    </row>
    <row r="32" spans="1:55" ht="9.9499999999999993" customHeight="1">
      <c r="A32" s="213"/>
      <c r="B32" s="214"/>
      <c r="C32" s="214"/>
      <c r="D32" s="214"/>
      <c r="E32" s="214"/>
      <c r="F32" s="214"/>
      <c r="G32" s="214"/>
      <c r="H32" s="214"/>
      <c r="I32" s="214"/>
      <c r="J32" s="214"/>
      <c r="K32" s="214"/>
      <c r="L32" s="214"/>
      <c r="M32" s="214"/>
      <c r="N32" s="214"/>
      <c r="O32" s="214"/>
      <c r="P32" s="214"/>
      <c r="Q32" s="264"/>
      <c r="R32" s="213"/>
      <c r="S32" s="214"/>
      <c r="T32" s="214"/>
      <c r="U32" s="214"/>
      <c r="V32" s="264"/>
      <c r="W32" s="213"/>
      <c r="X32" s="214"/>
      <c r="Y32" s="214"/>
      <c r="Z32" s="214"/>
      <c r="AA32" s="214"/>
      <c r="AB32" s="214"/>
      <c r="AC32" s="264"/>
      <c r="AD32" s="213"/>
      <c r="AE32" s="214"/>
      <c r="AF32" s="214"/>
      <c r="AG32" s="214"/>
      <c r="AH32" s="214"/>
      <c r="AI32" s="214"/>
      <c r="AJ32" s="264"/>
      <c r="AK32" s="309"/>
      <c r="AL32" s="310"/>
      <c r="AM32" s="310"/>
      <c r="AN32" s="310"/>
      <c r="AO32" s="310"/>
      <c r="AP32" s="310"/>
      <c r="AQ32" s="310"/>
      <c r="AR32" s="310"/>
      <c r="AS32" s="310"/>
      <c r="AT32" s="311"/>
      <c r="AU32" s="213"/>
      <c r="AV32" s="214"/>
      <c r="AW32" s="214"/>
      <c r="AX32" s="214"/>
      <c r="AY32" s="214"/>
      <c r="AZ32" s="214"/>
      <c r="BA32" s="214"/>
      <c r="BB32" s="264"/>
      <c r="BC32" s="289"/>
    </row>
    <row r="33" spans="1:55" ht="9.9499999999999993" customHeight="1">
      <c r="A33" s="210"/>
      <c r="B33" s="211"/>
      <c r="C33" s="211"/>
      <c r="D33" s="211"/>
      <c r="E33" s="211"/>
      <c r="F33" s="211"/>
      <c r="G33" s="211"/>
      <c r="H33" s="211"/>
      <c r="I33" s="211"/>
      <c r="J33" s="211"/>
      <c r="K33" s="211"/>
      <c r="L33" s="211"/>
      <c r="M33" s="211"/>
      <c r="N33" s="211"/>
      <c r="O33" s="211"/>
      <c r="P33" s="211"/>
      <c r="Q33" s="263"/>
      <c r="R33" s="210"/>
      <c r="S33" s="211"/>
      <c r="T33" s="211"/>
      <c r="U33" s="211"/>
      <c r="V33" s="263"/>
      <c r="W33" s="210"/>
      <c r="X33" s="211"/>
      <c r="Y33" s="211"/>
      <c r="Z33" s="211"/>
      <c r="AA33" s="211"/>
      <c r="AB33" s="211"/>
      <c r="AC33" s="263"/>
      <c r="AD33" s="210"/>
      <c r="AE33" s="211"/>
      <c r="AF33" s="211"/>
      <c r="AG33" s="211"/>
      <c r="AH33" s="211"/>
      <c r="AI33" s="211"/>
      <c r="AJ33" s="263"/>
      <c r="AK33" s="303"/>
      <c r="AL33" s="304"/>
      <c r="AM33" s="304"/>
      <c r="AN33" s="304"/>
      <c r="AO33" s="304"/>
      <c r="AP33" s="304"/>
      <c r="AQ33" s="304"/>
      <c r="AR33" s="304"/>
      <c r="AS33" s="304"/>
      <c r="AT33" s="305"/>
      <c r="AU33" s="210"/>
      <c r="AV33" s="211"/>
      <c r="AW33" s="211"/>
      <c r="AX33" s="211"/>
      <c r="AY33" s="211"/>
      <c r="AZ33" s="211"/>
      <c r="BA33" s="211"/>
      <c r="BB33" s="263"/>
      <c r="BC33" s="289"/>
    </row>
    <row r="34" spans="1:55" ht="9.9499999999999993" customHeight="1">
      <c r="A34" s="189"/>
      <c r="B34" s="174"/>
      <c r="C34" s="174"/>
      <c r="D34" s="174"/>
      <c r="E34" s="174"/>
      <c r="F34" s="174"/>
      <c r="G34" s="174"/>
      <c r="H34" s="174"/>
      <c r="I34" s="174"/>
      <c r="J34" s="174"/>
      <c r="K34" s="174"/>
      <c r="L34" s="174"/>
      <c r="M34" s="174"/>
      <c r="N34" s="174"/>
      <c r="O34" s="174"/>
      <c r="P34" s="174"/>
      <c r="Q34" s="175"/>
      <c r="R34" s="189"/>
      <c r="S34" s="174"/>
      <c r="T34" s="174"/>
      <c r="U34" s="174"/>
      <c r="V34" s="175"/>
      <c r="W34" s="189"/>
      <c r="X34" s="174"/>
      <c r="Y34" s="174"/>
      <c r="Z34" s="174"/>
      <c r="AA34" s="174"/>
      <c r="AB34" s="174"/>
      <c r="AC34" s="175"/>
      <c r="AD34" s="189"/>
      <c r="AE34" s="174"/>
      <c r="AF34" s="174"/>
      <c r="AG34" s="174"/>
      <c r="AH34" s="174"/>
      <c r="AI34" s="174"/>
      <c r="AJ34" s="175"/>
      <c r="AK34" s="306"/>
      <c r="AL34" s="307"/>
      <c r="AM34" s="307"/>
      <c r="AN34" s="307"/>
      <c r="AO34" s="307"/>
      <c r="AP34" s="307"/>
      <c r="AQ34" s="307"/>
      <c r="AR34" s="307"/>
      <c r="AS34" s="307"/>
      <c r="AT34" s="308"/>
      <c r="AU34" s="189"/>
      <c r="AV34" s="174"/>
      <c r="AW34" s="174"/>
      <c r="AX34" s="174"/>
      <c r="AY34" s="174"/>
      <c r="AZ34" s="174"/>
      <c r="BA34" s="174"/>
      <c r="BB34" s="175"/>
      <c r="BC34" s="289"/>
    </row>
    <row r="35" spans="1:55" ht="9.9499999999999993" customHeight="1">
      <c r="A35" s="213"/>
      <c r="B35" s="214"/>
      <c r="C35" s="214"/>
      <c r="D35" s="214"/>
      <c r="E35" s="214"/>
      <c r="F35" s="214"/>
      <c r="G35" s="214"/>
      <c r="H35" s="214"/>
      <c r="I35" s="214"/>
      <c r="J35" s="214"/>
      <c r="K35" s="214"/>
      <c r="L35" s="214"/>
      <c r="M35" s="214"/>
      <c r="N35" s="214"/>
      <c r="O35" s="214"/>
      <c r="P35" s="214"/>
      <c r="Q35" s="264"/>
      <c r="R35" s="213"/>
      <c r="S35" s="214"/>
      <c r="T35" s="214"/>
      <c r="U35" s="214"/>
      <c r="V35" s="264"/>
      <c r="W35" s="213"/>
      <c r="X35" s="214"/>
      <c r="Y35" s="214"/>
      <c r="Z35" s="214"/>
      <c r="AA35" s="214"/>
      <c r="AB35" s="214"/>
      <c r="AC35" s="264"/>
      <c r="AD35" s="213"/>
      <c r="AE35" s="214"/>
      <c r="AF35" s="214"/>
      <c r="AG35" s="214"/>
      <c r="AH35" s="214"/>
      <c r="AI35" s="214"/>
      <c r="AJ35" s="264"/>
      <c r="AK35" s="309"/>
      <c r="AL35" s="310"/>
      <c r="AM35" s="310"/>
      <c r="AN35" s="310"/>
      <c r="AO35" s="310"/>
      <c r="AP35" s="310"/>
      <c r="AQ35" s="310"/>
      <c r="AR35" s="310"/>
      <c r="AS35" s="310"/>
      <c r="AT35" s="311"/>
      <c r="AU35" s="213"/>
      <c r="AV35" s="214"/>
      <c r="AW35" s="214"/>
      <c r="AX35" s="214"/>
      <c r="AY35" s="214"/>
      <c r="AZ35" s="214"/>
      <c r="BA35" s="214"/>
      <c r="BB35" s="264"/>
      <c r="BC35" s="289"/>
    </row>
    <row r="36" spans="1:55" ht="9.9499999999999993" customHeight="1">
      <c r="A36" s="210"/>
      <c r="B36" s="211"/>
      <c r="C36" s="211"/>
      <c r="D36" s="211"/>
      <c r="E36" s="211"/>
      <c r="F36" s="211"/>
      <c r="G36" s="211"/>
      <c r="H36" s="211"/>
      <c r="I36" s="211"/>
      <c r="J36" s="211"/>
      <c r="K36" s="211"/>
      <c r="L36" s="211"/>
      <c r="M36" s="211"/>
      <c r="N36" s="211"/>
      <c r="O36" s="211"/>
      <c r="P36" s="211"/>
      <c r="Q36" s="263"/>
      <c r="R36" s="210"/>
      <c r="S36" s="211"/>
      <c r="T36" s="211"/>
      <c r="U36" s="211"/>
      <c r="V36" s="263"/>
      <c r="W36" s="210"/>
      <c r="X36" s="211"/>
      <c r="Y36" s="211"/>
      <c r="Z36" s="211"/>
      <c r="AA36" s="211"/>
      <c r="AB36" s="211"/>
      <c r="AC36" s="263"/>
      <c r="AD36" s="210"/>
      <c r="AE36" s="211"/>
      <c r="AF36" s="211"/>
      <c r="AG36" s="211"/>
      <c r="AH36" s="211"/>
      <c r="AI36" s="211"/>
      <c r="AJ36" s="263"/>
      <c r="AK36" s="303"/>
      <c r="AL36" s="304"/>
      <c r="AM36" s="304"/>
      <c r="AN36" s="304"/>
      <c r="AO36" s="304"/>
      <c r="AP36" s="304"/>
      <c r="AQ36" s="304"/>
      <c r="AR36" s="304"/>
      <c r="AS36" s="304"/>
      <c r="AT36" s="305"/>
      <c r="AU36" s="210"/>
      <c r="AV36" s="211"/>
      <c r="AW36" s="211"/>
      <c r="AX36" s="211"/>
      <c r="AY36" s="211"/>
      <c r="AZ36" s="211"/>
      <c r="BA36" s="211"/>
      <c r="BB36" s="263"/>
      <c r="BC36" s="289"/>
    </row>
    <row r="37" spans="1:55" ht="9.9499999999999993" customHeight="1">
      <c r="A37" s="189"/>
      <c r="B37" s="174"/>
      <c r="C37" s="174"/>
      <c r="D37" s="174"/>
      <c r="E37" s="174"/>
      <c r="F37" s="174"/>
      <c r="G37" s="174"/>
      <c r="H37" s="174"/>
      <c r="I37" s="174"/>
      <c r="J37" s="174"/>
      <c r="K37" s="174"/>
      <c r="L37" s="174"/>
      <c r="M37" s="174"/>
      <c r="N37" s="174"/>
      <c r="O37" s="174"/>
      <c r="P37" s="174"/>
      <c r="Q37" s="175"/>
      <c r="R37" s="189"/>
      <c r="S37" s="174"/>
      <c r="T37" s="174"/>
      <c r="U37" s="174"/>
      <c r="V37" s="175"/>
      <c r="W37" s="189"/>
      <c r="X37" s="174"/>
      <c r="Y37" s="174"/>
      <c r="Z37" s="174"/>
      <c r="AA37" s="174"/>
      <c r="AB37" s="174"/>
      <c r="AC37" s="175"/>
      <c r="AD37" s="189"/>
      <c r="AE37" s="174"/>
      <c r="AF37" s="174"/>
      <c r="AG37" s="174"/>
      <c r="AH37" s="174"/>
      <c r="AI37" s="174"/>
      <c r="AJ37" s="175"/>
      <c r="AK37" s="306"/>
      <c r="AL37" s="307"/>
      <c r="AM37" s="307"/>
      <c r="AN37" s="307"/>
      <c r="AO37" s="307"/>
      <c r="AP37" s="307"/>
      <c r="AQ37" s="307"/>
      <c r="AR37" s="307"/>
      <c r="AS37" s="307"/>
      <c r="AT37" s="308"/>
      <c r="AU37" s="189"/>
      <c r="AV37" s="174"/>
      <c r="AW37" s="174"/>
      <c r="AX37" s="174"/>
      <c r="AY37" s="174"/>
      <c r="AZ37" s="174"/>
      <c r="BA37" s="174"/>
      <c r="BB37" s="175"/>
      <c r="BC37" s="289"/>
    </row>
    <row r="38" spans="1:55" ht="9.9499999999999993" customHeight="1">
      <c r="A38" s="213"/>
      <c r="B38" s="214"/>
      <c r="C38" s="214"/>
      <c r="D38" s="214"/>
      <c r="E38" s="214"/>
      <c r="F38" s="214"/>
      <c r="G38" s="214"/>
      <c r="H38" s="214"/>
      <c r="I38" s="214"/>
      <c r="J38" s="214"/>
      <c r="K38" s="214"/>
      <c r="L38" s="214"/>
      <c r="M38" s="214"/>
      <c r="N38" s="214"/>
      <c r="O38" s="214"/>
      <c r="P38" s="214"/>
      <c r="Q38" s="264"/>
      <c r="R38" s="213"/>
      <c r="S38" s="214"/>
      <c r="T38" s="214"/>
      <c r="U38" s="214"/>
      <c r="V38" s="264"/>
      <c r="W38" s="213"/>
      <c r="X38" s="214"/>
      <c r="Y38" s="214"/>
      <c r="Z38" s="214"/>
      <c r="AA38" s="214"/>
      <c r="AB38" s="214"/>
      <c r="AC38" s="264"/>
      <c r="AD38" s="213"/>
      <c r="AE38" s="214"/>
      <c r="AF38" s="214"/>
      <c r="AG38" s="214"/>
      <c r="AH38" s="214"/>
      <c r="AI38" s="214"/>
      <c r="AJ38" s="264"/>
      <c r="AK38" s="309"/>
      <c r="AL38" s="310"/>
      <c r="AM38" s="310"/>
      <c r="AN38" s="310"/>
      <c r="AO38" s="310"/>
      <c r="AP38" s="310"/>
      <c r="AQ38" s="310"/>
      <c r="AR38" s="310"/>
      <c r="AS38" s="310"/>
      <c r="AT38" s="311"/>
      <c r="AU38" s="213"/>
      <c r="AV38" s="214"/>
      <c r="AW38" s="214"/>
      <c r="AX38" s="214"/>
      <c r="AY38" s="214"/>
      <c r="AZ38" s="214"/>
      <c r="BA38" s="214"/>
      <c r="BB38" s="264"/>
      <c r="BC38" s="289"/>
    </row>
    <row r="39" spans="1:55" ht="9.9499999999999993" customHeight="1">
      <c r="A39" s="210"/>
      <c r="B39" s="211"/>
      <c r="C39" s="211"/>
      <c r="D39" s="211"/>
      <c r="E39" s="211"/>
      <c r="F39" s="211"/>
      <c r="G39" s="211"/>
      <c r="H39" s="211"/>
      <c r="I39" s="211"/>
      <c r="J39" s="211"/>
      <c r="K39" s="211"/>
      <c r="L39" s="211"/>
      <c r="M39" s="211"/>
      <c r="N39" s="211"/>
      <c r="O39" s="211"/>
      <c r="P39" s="211"/>
      <c r="Q39" s="263"/>
      <c r="R39" s="210"/>
      <c r="S39" s="211"/>
      <c r="T39" s="211"/>
      <c r="U39" s="211"/>
      <c r="V39" s="263"/>
      <c r="W39" s="210"/>
      <c r="X39" s="211"/>
      <c r="Y39" s="211"/>
      <c r="Z39" s="211"/>
      <c r="AA39" s="211"/>
      <c r="AB39" s="211"/>
      <c r="AC39" s="263"/>
      <c r="AD39" s="210"/>
      <c r="AE39" s="211"/>
      <c r="AF39" s="211"/>
      <c r="AG39" s="211"/>
      <c r="AH39" s="211"/>
      <c r="AI39" s="211"/>
      <c r="AJ39" s="263"/>
      <c r="AK39" s="303"/>
      <c r="AL39" s="304"/>
      <c r="AM39" s="304"/>
      <c r="AN39" s="304"/>
      <c r="AO39" s="304"/>
      <c r="AP39" s="304"/>
      <c r="AQ39" s="304"/>
      <c r="AR39" s="304"/>
      <c r="AS39" s="304"/>
      <c r="AT39" s="305"/>
      <c r="AU39" s="210"/>
      <c r="AV39" s="211"/>
      <c r="AW39" s="211"/>
      <c r="AX39" s="211"/>
      <c r="AY39" s="211"/>
      <c r="AZ39" s="211"/>
      <c r="BA39" s="211"/>
      <c r="BB39" s="263"/>
    </row>
    <row r="40" spans="1:55" ht="9.9499999999999993" customHeight="1">
      <c r="A40" s="189"/>
      <c r="B40" s="174"/>
      <c r="C40" s="174"/>
      <c r="D40" s="174"/>
      <c r="E40" s="174"/>
      <c r="F40" s="174"/>
      <c r="G40" s="174"/>
      <c r="H40" s="174"/>
      <c r="I40" s="174"/>
      <c r="J40" s="174"/>
      <c r="K40" s="174"/>
      <c r="L40" s="174"/>
      <c r="M40" s="174"/>
      <c r="N40" s="174"/>
      <c r="O40" s="174"/>
      <c r="P40" s="174"/>
      <c r="Q40" s="175"/>
      <c r="R40" s="189"/>
      <c r="S40" s="174"/>
      <c r="T40" s="174"/>
      <c r="U40" s="174"/>
      <c r="V40" s="175"/>
      <c r="W40" s="189"/>
      <c r="X40" s="174"/>
      <c r="Y40" s="174"/>
      <c r="Z40" s="174"/>
      <c r="AA40" s="174"/>
      <c r="AB40" s="174"/>
      <c r="AC40" s="175"/>
      <c r="AD40" s="189"/>
      <c r="AE40" s="174"/>
      <c r="AF40" s="174"/>
      <c r="AG40" s="174"/>
      <c r="AH40" s="174"/>
      <c r="AI40" s="174"/>
      <c r="AJ40" s="175"/>
      <c r="AK40" s="306"/>
      <c r="AL40" s="307"/>
      <c r="AM40" s="307"/>
      <c r="AN40" s="307"/>
      <c r="AO40" s="307"/>
      <c r="AP40" s="307"/>
      <c r="AQ40" s="307"/>
      <c r="AR40" s="307"/>
      <c r="AS40" s="307"/>
      <c r="AT40" s="308"/>
      <c r="AU40" s="189"/>
      <c r="AV40" s="174"/>
      <c r="AW40" s="174"/>
      <c r="AX40" s="174"/>
      <c r="AY40" s="174"/>
      <c r="AZ40" s="174"/>
      <c r="BA40" s="174"/>
      <c r="BB40" s="175"/>
    </row>
    <row r="41" spans="1:55" ht="9.9499999999999993" customHeight="1">
      <c r="A41" s="213"/>
      <c r="B41" s="214"/>
      <c r="C41" s="214"/>
      <c r="D41" s="214"/>
      <c r="E41" s="214"/>
      <c r="F41" s="214"/>
      <c r="G41" s="214"/>
      <c r="H41" s="214"/>
      <c r="I41" s="214"/>
      <c r="J41" s="214"/>
      <c r="K41" s="214"/>
      <c r="L41" s="214"/>
      <c r="M41" s="214"/>
      <c r="N41" s="214"/>
      <c r="O41" s="214"/>
      <c r="P41" s="214"/>
      <c r="Q41" s="264"/>
      <c r="R41" s="213"/>
      <c r="S41" s="214"/>
      <c r="T41" s="214"/>
      <c r="U41" s="214"/>
      <c r="V41" s="264"/>
      <c r="W41" s="213"/>
      <c r="X41" s="214"/>
      <c r="Y41" s="214"/>
      <c r="Z41" s="214"/>
      <c r="AA41" s="214"/>
      <c r="AB41" s="214"/>
      <c r="AC41" s="264"/>
      <c r="AD41" s="213"/>
      <c r="AE41" s="214"/>
      <c r="AF41" s="214"/>
      <c r="AG41" s="214"/>
      <c r="AH41" s="214"/>
      <c r="AI41" s="214"/>
      <c r="AJ41" s="264"/>
      <c r="AK41" s="309"/>
      <c r="AL41" s="310"/>
      <c r="AM41" s="310"/>
      <c r="AN41" s="310"/>
      <c r="AO41" s="310"/>
      <c r="AP41" s="310"/>
      <c r="AQ41" s="310"/>
      <c r="AR41" s="310"/>
      <c r="AS41" s="310"/>
      <c r="AT41" s="311"/>
      <c r="AU41" s="213"/>
      <c r="AV41" s="214"/>
      <c r="AW41" s="214"/>
      <c r="AX41" s="214"/>
      <c r="AY41" s="214"/>
      <c r="AZ41" s="214"/>
      <c r="BA41" s="214"/>
      <c r="BB41" s="264"/>
    </row>
    <row r="42" spans="1:55" ht="9.9499999999999993" customHeight="1">
      <c r="A42" s="210"/>
      <c r="B42" s="211"/>
      <c r="C42" s="211"/>
      <c r="D42" s="211"/>
      <c r="E42" s="211"/>
      <c r="F42" s="211"/>
      <c r="G42" s="211"/>
      <c r="H42" s="211"/>
      <c r="I42" s="211"/>
      <c r="J42" s="211"/>
      <c r="K42" s="211"/>
      <c r="L42" s="211"/>
      <c r="M42" s="211"/>
      <c r="N42" s="211"/>
      <c r="O42" s="211"/>
      <c r="P42" s="211"/>
      <c r="Q42" s="263"/>
      <c r="R42" s="210"/>
      <c r="S42" s="211"/>
      <c r="T42" s="211"/>
      <c r="U42" s="211"/>
      <c r="V42" s="263"/>
      <c r="W42" s="210"/>
      <c r="X42" s="211"/>
      <c r="Y42" s="211"/>
      <c r="Z42" s="211"/>
      <c r="AA42" s="211"/>
      <c r="AB42" s="211"/>
      <c r="AC42" s="263"/>
      <c r="AD42" s="210"/>
      <c r="AE42" s="211"/>
      <c r="AF42" s="211"/>
      <c r="AG42" s="211"/>
      <c r="AH42" s="211"/>
      <c r="AI42" s="211"/>
      <c r="AJ42" s="263"/>
      <c r="AK42" s="303"/>
      <c r="AL42" s="304"/>
      <c r="AM42" s="304"/>
      <c r="AN42" s="304"/>
      <c r="AO42" s="304"/>
      <c r="AP42" s="304"/>
      <c r="AQ42" s="304"/>
      <c r="AR42" s="304"/>
      <c r="AS42" s="304"/>
      <c r="AT42" s="305"/>
      <c r="AU42" s="210"/>
      <c r="AV42" s="211"/>
      <c r="AW42" s="211"/>
      <c r="AX42" s="211"/>
      <c r="AY42" s="211"/>
      <c r="AZ42" s="211"/>
      <c r="BA42" s="211"/>
      <c r="BB42" s="263"/>
    </row>
    <row r="43" spans="1:55" ht="9.9499999999999993" customHeight="1">
      <c r="A43" s="189"/>
      <c r="B43" s="174"/>
      <c r="C43" s="174"/>
      <c r="D43" s="174"/>
      <c r="E43" s="174"/>
      <c r="F43" s="174"/>
      <c r="G43" s="174"/>
      <c r="H43" s="174"/>
      <c r="I43" s="174"/>
      <c r="J43" s="174"/>
      <c r="K43" s="174"/>
      <c r="L43" s="174"/>
      <c r="M43" s="174"/>
      <c r="N43" s="174"/>
      <c r="O43" s="174"/>
      <c r="P43" s="174"/>
      <c r="Q43" s="175"/>
      <c r="R43" s="189"/>
      <c r="S43" s="174"/>
      <c r="T43" s="174"/>
      <c r="U43" s="174"/>
      <c r="V43" s="175"/>
      <c r="W43" s="189"/>
      <c r="X43" s="174"/>
      <c r="Y43" s="174"/>
      <c r="Z43" s="174"/>
      <c r="AA43" s="174"/>
      <c r="AB43" s="174"/>
      <c r="AC43" s="175"/>
      <c r="AD43" s="189"/>
      <c r="AE43" s="174"/>
      <c r="AF43" s="174"/>
      <c r="AG43" s="174"/>
      <c r="AH43" s="174"/>
      <c r="AI43" s="174"/>
      <c r="AJ43" s="175"/>
      <c r="AK43" s="306"/>
      <c r="AL43" s="307"/>
      <c r="AM43" s="307"/>
      <c r="AN43" s="307"/>
      <c r="AO43" s="307"/>
      <c r="AP43" s="307"/>
      <c r="AQ43" s="307"/>
      <c r="AR43" s="307"/>
      <c r="AS43" s="307"/>
      <c r="AT43" s="308"/>
      <c r="AU43" s="189"/>
      <c r="AV43" s="174"/>
      <c r="AW43" s="174"/>
      <c r="AX43" s="174"/>
      <c r="AY43" s="174"/>
      <c r="AZ43" s="174"/>
      <c r="BA43" s="174"/>
      <c r="BB43" s="175"/>
    </row>
    <row r="44" spans="1:55" ht="9.9499999999999993" customHeight="1">
      <c r="A44" s="213"/>
      <c r="B44" s="214"/>
      <c r="C44" s="214"/>
      <c r="D44" s="214"/>
      <c r="E44" s="214"/>
      <c r="F44" s="214"/>
      <c r="G44" s="214"/>
      <c r="H44" s="214"/>
      <c r="I44" s="214"/>
      <c r="J44" s="214"/>
      <c r="K44" s="214"/>
      <c r="L44" s="214"/>
      <c r="M44" s="214"/>
      <c r="N44" s="214"/>
      <c r="O44" s="214"/>
      <c r="P44" s="214"/>
      <c r="Q44" s="264"/>
      <c r="R44" s="213"/>
      <c r="S44" s="214"/>
      <c r="T44" s="214"/>
      <c r="U44" s="214"/>
      <c r="V44" s="264"/>
      <c r="W44" s="213"/>
      <c r="X44" s="214"/>
      <c r="Y44" s="214"/>
      <c r="Z44" s="214"/>
      <c r="AA44" s="214"/>
      <c r="AB44" s="214"/>
      <c r="AC44" s="264"/>
      <c r="AD44" s="213"/>
      <c r="AE44" s="214"/>
      <c r="AF44" s="214"/>
      <c r="AG44" s="214"/>
      <c r="AH44" s="214"/>
      <c r="AI44" s="214"/>
      <c r="AJ44" s="264"/>
      <c r="AK44" s="309"/>
      <c r="AL44" s="310"/>
      <c r="AM44" s="310"/>
      <c r="AN44" s="310"/>
      <c r="AO44" s="310"/>
      <c r="AP44" s="310"/>
      <c r="AQ44" s="310"/>
      <c r="AR44" s="310"/>
      <c r="AS44" s="310"/>
      <c r="AT44" s="311"/>
      <c r="AU44" s="213"/>
      <c r="AV44" s="214"/>
      <c r="AW44" s="214"/>
      <c r="AX44" s="214"/>
      <c r="AY44" s="214"/>
      <c r="AZ44" s="214"/>
      <c r="BA44" s="214"/>
      <c r="BB44" s="264"/>
    </row>
    <row r="45" spans="1:55" ht="9.9499999999999993" customHeight="1">
      <c r="A45" s="210"/>
      <c r="B45" s="211"/>
      <c r="C45" s="211"/>
      <c r="D45" s="211"/>
      <c r="E45" s="211"/>
      <c r="F45" s="211"/>
      <c r="G45" s="211"/>
      <c r="H45" s="211"/>
      <c r="I45" s="211"/>
      <c r="J45" s="211"/>
      <c r="K45" s="211"/>
      <c r="L45" s="211"/>
      <c r="M45" s="211"/>
      <c r="N45" s="211"/>
      <c r="O45" s="211"/>
      <c r="P45" s="211"/>
      <c r="Q45" s="263"/>
      <c r="R45" s="210"/>
      <c r="S45" s="211"/>
      <c r="T45" s="211"/>
      <c r="U45" s="211"/>
      <c r="V45" s="263"/>
      <c r="W45" s="210"/>
      <c r="X45" s="211"/>
      <c r="Y45" s="211"/>
      <c r="Z45" s="211"/>
      <c r="AA45" s="211"/>
      <c r="AB45" s="211"/>
      <c r="AC45" s="263"/>
      <c r="AD45" s="210"/>
      <c r="AE45" s="211"/>
      <c r="AF45" s="211"/>
      <c r="AG45" s="211"/>
      <c r="AH45" s="211"/>
      <c r="AI45" s="211"/>
      <c r="AJ45" s="263"/>
      <c r="AK45" s="303"/>
      <c r="AL45" s="304"/>
      <c r="AM45" s="304"/>
      <c r="AN45" s="304"/>
      <c r="AO45" s="304"/>
      <c r="AP45" s="304"/>
      <c r="AQ45" s="304"/>
      <c r="AR45" s="304"/>
      <c r="AS45" s="304"/>
      <c r="AT45" s="305"/>
      <c r="AU45" s="210"/>
      <c r="AV45" s="211"/>
      <c r="AW45" s="211"/>
      <c r="AX45" s="211"/>
      <c r="AY45" s="211"/>
      <c r="AZ45" s="211"/>
      <c r="BA45" s="211"/>
      <c r="BB45" s="263"/>
    </row>
    <row r="46" spans="1:55" ht="9.9499999999999993" customHeight="1">
      <c r="A46" s="189"/>
      <c r="B46" s="174"/>
      <c r="C46" s="174"/>
      <c r="D46" s="174"/>
      <c r="E46" s="174"/>
      <c r="F46" s="174"/>
      <c r="G46" s="174"/>
      <c r="H46" s="174"/>
      <c r="I46" s="174"/>
      <c r="J46" s="174"/>
      <c r="K46" s="174"/>
      <c r="L46" s="174"/>
      <c r="M46" s="174"/>
      <c r="N46" s="174"/>
      <c r="O46" s="174"/>
      <c r="P46" s="174"/>
      <c r="Q46" s="175"/>
      <c r="R46" s="189"/>
      <c r="S46" s="174"/>
      <c r="T46" s="174"/>
      <c r="U46" s="174"/>
      <c r="V46" s="175"/>
      <c r="W46" s="189"/>
      <c r="X46" s="174"/>
      <c r="Y46" s="174"/>
      <c r="Z46" s="174"/>
      <c r="AA46" s="174"/>
      <c r="AB46" s="174"/>
      <c r="AC46" s="175"/>
      <c r="AD46" s="189"/>
      <c r="AE46" s="174"/>
      <c r="AF46" s="174"/>
      <c r="AG46" s="174"/>
      <c r="AH46" s="174"/>
      <c r="AI46" s="174"/>
      <c r="AJ46" s="175"/>
      <c r="AK46" s="306"/>
      <c r="AL46" s="307"/>
      <c r="AM46" s="307"/>
      <c r="AN46" s="307"/>
      <c r="AO46" s="307"/>
      <c r="AP46" s="307"/>
      <c r="AQ46" s="307"/>
      <c r="AR46" s="307"/>
      <c r="AS46" s="307"/>
      <c r="AT46" s="308"/>
      <c r="AU46" s="189"/>
      <c r="AV46" s="174"/>
      <c r="AW46" s="174"/>
      <c r="AX46" s="174"/>
      <c r="AY46" s="174"/>
      <c r="AZ46" s="174"/>
      <c r="BA46" s="174"/>
      <c r="BB46" s="175"/>
    </row>
    <row r="47" spans="1:55" ht="9.9499999999999993" customHeight="1">
      <c r="A47" s="213"/>
      <c r="B47" s="214"/>
      <c r="C47" s="214"/>
      <c r="D47" s="214"/>
      <c r="E47" s="214"/>
      <c r="F47" s="214"/>
      <c r="G47" s="214"/>
      <c r="H47" s="214"/>
      <c r="I47" s="214"/>
      <c r="J47" s="214"/>
      <c r="K47" s="214"/>
      <c r="L47" s="214"/>
      <c r="M47" s="214"/>
      <c r="N47" s="214"/>
      <c r="O47" s="214"/>
      <c r="P47" s="214"/>
      <c r="Q47" s="264"/>
      <c r="R47" s="213"/>
      <c r="S47" s="214"/>
      <c r="T47" s="214"/>
      <c r="U47" s="214"/>
      <c r="V47" s="264"/>
      <c r="W47" s="213"/>
      <c r="X47" s="214"/>
      <c r="Y47" s="214"/>
      <c r="Z47" s="214"/>
      <c r="AA47" s="214"/>
      <c r="AB47" s="214"/>
      <c r="AC47" s="264"/>
      <c r="AD47" s="213"/>
      <c r="AE47" s="214"/>
      <c r="AF47" s="214"/>
      <c r="AG47" s="214"/>
      <c r="AH47" s="214"/>
      <c r="AI47" s="214"/>
      <c r="AJ47" s="264"/>
      <c r="AK47" s="309"/>
      <c r="AL47" s="310"/>
      <c r="AM47" s="310"/>
      <c r="AN47" s="310"/>
      <c r="AO47" s="310"/>
      <c r="AP47" s="310"/>
      <c r="AQ47" s="310"/>
      <c r="AR47" s="310"/>
      <c r="AS47" s="310"/>
      <c r="AT47" s="311"/>
      <c r="AU47" s="213"/>
      <c r="AV47" s="214"/>
      <c r="AW47" s="214"/>
      <c r="AX47" s="214"/>
      <c r="AY47" s="214"/>
      <c r="AZ47" s="214"/>
      <c r="BA47" s="214"/>
      <c r="BB47" s="264"/>
    </row>
    <row r="48" spans="1:55" ht="9.9499999999999993" customHeight="1">
      <c r="A48" s="210"/>
      <c r="B48" s="211"/>
      <c r="C48" s="211"/>
      <c r="D48" s="211"/>
      <c r="E48" s="211"/>
      <c r="F48" s="211"/>
      <c r="G48" s="211"/>
      <c r="H48" s="211"/>
      <c r="I48" s="211"/>
      <c r="J48" s="211"/>
      <c r="K48" s="211"/>
      <c r="L48" s="211"/>
      <c r="M48" s="211"/>
      <c r="N48" s="211"/>
      <c r="O48" s="211"/>
      <c r="P48" s="211"/>
      <c r="Q48" s="263"/>
      <c r="R48" s="210"/>
      <c r="S48" s="211"/>
      <c r="T48" s="211"/>
      <c r="U48" s="211"/>
      <c r="V48" s="263"/>
      <c r="W48" s="210"/>
      <c r="X48" s="211"/>
      <c r="Y48" s="211"/>
      <c r="Z48" s="211"/>
      <c r="AA48" s="211"/>
      <c r="AB48" s="211"/>
      <c r="AC48" s="263"/>
      <c r="AD48" s="210"/>
      <c r="AE48" s="211"/>
      <c r="AF48" s="211"/>
      <c r="AG48" s="211"/>
      <c r="AH48" s="211"/>
      <c r="AI48" s="211"/>
      <c r="AJ48" s="263"/>
      <c r="AK48" s="303"/>
      <c r="AL48" s="304"/>
      <c r="AM48" s="304"/>
      <c r="AN48" s="304"/>
      <c r="AO48" s="304"/>
      <c r="AP48" s="304"/>
      <c r="AQ48" s="304"/>
      <c r="AR48" s="304"/>
      <c r="AS48" s="304"/>
      <c r="AT48" s="305"/>
      <c r="AU48" s="210"/>
      <c r="AV48" s="211"/>
      <c r="AW48" s="211"/>
      <c r="AX48" s="211"/>
      <c r="AY48" s="211"/>
      <c r="AZ48" s="211"/>
      <c r="BA48" s="211"/>
      <c r="BB48" s="263"/>
    </row>
    <row r="49" spans="1:56" ht="9.9499999999999993" customHeight="1">
      <c r="A49" s="189"/>
      <c r="B49" s="174"/>
      <c r="C49" s="174"/>
      <c r="D49" s="174"/>
      <c r="E49" s="174"/>
      <c r="F49" s="174"/>
      <c r="G49" s="174"/>
      <c r="H49" s="174"/>
      <c r="I49" s="174"/>
      <c r="J49" s="174"/>
      <c r="K49" s="174"/>
      <c r="L49" s="174"/>
      <c r="M49" s="174"/>
      <c r="N49" s="174"/>
      <c r="O49" s="174"/>
      <c r="P49" s="174"/>
      <c r="Q49" s="175"/>
      <c r="R49" s="189"/>
      <c r="S49" s="174"/>
      <c r="T49" s="174"/>
      <c r="U49" s="174"/>
      <c r="V49" s="175"/>
      <c r="W49" s="189"/>
      <c r="X49" s="174"/>
      <c r="Y49" s="174"/>
      <c r="Z49" s="174"/>
      <c r="AA49" s="174"/>
      <c r="AB49" s="174"/>
      <c r="AC49" s="175"/>
      <c r="AD49" s="189"/>
      <c r="AE49" s="174"/>
      <c r="AF49" s="174"/>
      <c r="AG49" s="174"/>
      <c r="AH49" s="174"/>
      <c r="AI49" s="174"/>
      <c r="AJ49" s="175"/>
      <c r="AK49" s="306"/>
      <c r="AL49" s="307"/>
      <c r="AM49" s="307"/>
      <c r="AN49" s="307"/>
      <c r="AO49" s="307"/>
      <c r="AP49" s="307"/>
      <c r="AQ49" s="307"/>
      <c r="AR49" s="307"/>
      <c r="AS49" s="307"/>
      <c r="AT49" s="308"/>
      <c r="AU49" s="189"/>
      <c r="AV49" s="174"/>
      <c r="AW49" s="174"/>
      <c r="AX49" s="174"/>
      <c r="AY49" s="174"/>
      <c r="AZ49" s="174"/>
      <c r="BA49" s="174"/>
      <c r="BB49" s="175"/>
    </row>
    <row r="50" spans="1:56" ht="9.9499999999999993" customHeight="1">
      <c r="A50" s="213"/>
      <c r="B50" s="214"/>
      <c r="C50" s="214"/>
      <c r="D50" s="214"/>
      <c r="E50" s="214"/>
      <c r="F50" s="214"/>
      <c r="G50" s="214"/>
      <c r="H50" s="214"/>
      <c r="I50" s="214"/>
      <c r="J50" s="214"/>
      <c r="K50" s="214"/>
      <c r="L50" s="214"/>
      <c r="M50" s="214"/>
      <c r="N50" s="214"/>
      <c r="O50" s="214"/>
      <c r="P50" s="214"/>
      <c r="Q50" s="264"/>
      <c r="R50" s="213"/>
      <c r="S50" s="214"/>
      <c r="T50" s="214"/>
      <c r="U50" s="214"/>
      <c r="V50" s="264"/>
      <c r="W50" s="213"/>
      <c r="X50" s="214"/>
      <c r="Y50" s="214"/>
      <c r="Z50" s="214"/>
      <c r="AA50" s="214"/>
      <c r="AB50" s="214"/>
      <c r="AC50" s="264"/>
      <c r="AD50" s="213"/>
      <c r="AE50" s="214"/>
      <c r="AF50" s="214"/>
      <c r="AG50" s="214"/>
      <c r="AH50" s="214"/>
      <c r="AI50" s="214"/>
      <c r="AJ50" s="264"/>
      <c r="AK50" s="309"/>
      <c r="AL50" s="310"/>
      <c r="AM50" s="310"/>
      <c r="AN50" s="310"/>
      <c r="AO50" s="310"/>
      <c r="AP50" s="310"/>
      <c r="AQ50" s="310"/>
      <c r="AR50" s="310"/>
      <c r="AS50" s="310"/>
      <c r="AT50" s="311"/>
      <c r="AU50" s="213"/>
      <c r="AV50" s="214"/>
      <c r="AW50" s="214"/>
      <c r="AX50" s="214"/>
      <c r="AY50" s="214"/>
      <c r="AZ50" s="214"/>
      <c r="BA50" s="214"/>
      <c r="BB50" s="264"/>
    </row>
    <row r="51" spans="1:56" ht="9.9499999999999993" customHeight="1">
      <c r="A51" s="210"/>
      <c r="B51" s="211"/>
      <c r="C51" s="211"/>
      <c r="D51" s="211"/>
      <c r="E51" s="211"/>
      <c r="F51" s="211"/>
      <c r="G51" s="211"/>
      <c r="H51" s="211"/>
      <c r="I51" s="211"/>
      <c r="J51" s="211"/>
      <c r="K51" s="211"/>
      <c r="L51" s="211"/>
      <c r="M51" s="211"/>
      <c r="N51" s="211"/>
      <c r="O51" s="211"/>
      <c r="P51" s="211"/>
      <c r="Q51" s="263"/>
      <c r="R51" s="210"/>
      <c r="S51" s="211"/>
      <c r="T51" s="211"/>
      <c r="U51" s="211"/>
      <c r="V51" s="263"/>
      <c r="W51" s="210"/>
      <c r="X51" s="211"/>
      <c r="Y51" s="211"/>
      <c r="Z51" s="211"/>
      <c r="AA51" s="211"/>
      <c r="AB51" s="211"/>
      <c r="AC51" s="263"/>
      <c r="AD51" s="210"/>
      <c r="AE51" s="211"/>
      <c r="AF51" s="211"/>
      <c r="AG51" s="211"/>
      <c r="AH51" s="211"/>
      <c r="AI51" s="211"/>
      <c r="AJ51" s="263"/>
      <c r="AK51" s="303"/>
      <c r="AL51" s="304"/>
      <c r="AM51" s="304"/>
      <c r="AN51" s="304"/>
      <c r="AO51" s="304"/>
      <c r="AP51" s="304"/>
      <c r="AQ51" s="304"/>
      <c r="AR51" s="304"/>
      <c r="AS51" s="304"/>
      <c r="AT51" s="305"/>
      <c r="AU51" s="210"/>
      <c r="AV51" s="211"/>
      <c r="AW51" s="211"/>
      <c r="AX51" s="211"/>
      <c r="AY51" s="211"/>
      <c r="AZ51" s="211"/>
      <c r="BA51" s="211"/>
      <c r="BB51" s="263"/>
    </row>
    <row r="52" spans="1:56" ht="9.9499999999999993" customHeight="1">
      <c r="A52" s="189"/>
      <c r="B52" s="174"/>
      <c r="C52" s="174"/>
      <c r="D52" s="174"/>
      <c r="E52" s="174"/>
      <c r="F52" s="174"/>
      <c r="G52" s="174"/>
      <c r="H52" s="174"/>
      <c r="I52" s="174"/>
      <c r="J52" s="174"/>
      <c r="K52" s="174"/>
      <c r="L52" s="174"/>
      <c r="M52" s="174"/>
      <c r="N52" s="174"/>
      <c r="O52" s="174"/>
      <c r="P52" s="174"/>
      <c r="Q52" s="175"/>
      <c r="R52" s="189"/>
      <c r="S52" s="174"/>
      <c r="T52" s="174"/>
      <c r="U52" s="174"/>
      <c r="V52" s="175"/>
      <c r="W52" s="189"/>
      <c r="X52" s="174"/>
      <c r="Y52" s="174"/>
      <c r="Z52" s="174"/>
      <c r="AA52" s="174"/>
      <c r="AB52" s="174"/>
      <c r="AC52" s="175"/>
      <c r="AD52" s="189"/>
      <c r="AE52" s="174"/>
      <c r="AF52" s="174"/>
      <c r="AG52" s="174"/>
      <c r="AH52" s="174"/>
      <c r="AI52" s="174"/>
      <c r="AJ52" s="175"/>
      <c r="AK52" s="306"/>
      <c r="AL52" s="307"/>
      <c r="AM52" s="307"/>
      <c r="AN52" s="307"/>
      <c r="AO52" s="307"/>
      <c r="AP52" s="307"/>
      <c r="AQ52" s="307"/>
      <c r="AR52" s="307"/>
      <c r="AS52" s="307"/>
      <c r="AT52" s="308"/>
      <c r="AU52" s="189"/>
      <c r="AV52" s="174"/>
      <c r="AW52" s="174"/>
      <c r="AX52" s="174"/>
      <c r="AY52" s="174"/>
      <c r="AZ52" s="174"/>
      <c r="BA52" s="174"/>
      <c r="BB52" s="175"/>
    </row>
    <row r="53" spans="1:56" ht="9.9499999999999993" customHeight="1">
      <c r="A53" s="213"/>
      <c r="B53" s="214"/>
      <c r="C53" s="214"/>
      <c r="D53" s="214"/>
      <c r="E53" s="214"/>
      <c r="F53" s="214"/>
      <c r="G53" s="214"/>
      <c r="H53" s="214"/>
      <c r="I53" s="214"/>
      <c r="J53" s="214"/>
      <c r="K53" s="214"/>
      <c r="L53" s="214"/>
      <c r="M53" s="214"/>
      <c r="N53" s="214"/>
      <c r="O53" s="214"/>
      <c r="P53" s="214"/>
      <c r="Q53" s="264"/>
      <c r="R53" s="213"/>
      <c r="S53" s="214"/>
      <c r="T53" s="214"/>
      <c r="U53" s="214"/>
      <c r="V53" s="264"/>
      <c r="W53" s="213"/>
      <c r="X53" s="214"/>
      <c r="Y53" s="214"/>
      <c r="Z53" s="214"/>
      <c r="AA53" s="214"/>
      <c r="AB53" s="214"/>
      <c r="AC53" s="264"/>
      <c r="AD53" s="213"/>
      <c r="AE53" s="214"/>
      <c r="AF53" s="214"/>
      <c r="AG53" s="214"/>
      <c r="AH53" s="214"/>
      <c r="AI53" s="214"/>
      <c r="AJ53" s="264"/>
      <c r="AK53" s="309"/>
      <c r="AL53" s="310"/>
      <c r="AM53" s="310"/>
      <c r="AN53" s="310"/>
      <c r="AO53" s="310"/>
      <c r="AP53" s="310"/>
      <c r="AQ53" s="310"/>
      <c r="AR53" s="310"/>
      <c r="AS53" s="310"/>
      <c r="AT53" s="311"/>
      <c r="AU53" s="213"/>
      <c r="AV53" s="214"/>
      <c r="AW53" s="214"/>
      <c r="AX53" s="214"/>
      <c r="AY53" s="214"/>
      <c r="AZ53" s="214"/>
      <c r="BA53" s="214"/>
      <c r="BB53" s="264"/>
    </row>
    <row r="54" spans="1:56" ht="9.9499999999999993" customHeight="1">
      <c r="A54" s="322" t="s">
        <v>12</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4"/>
      <c r="AK54" s="303">
        <f>SUM(AK21:AT53)</f>
        <v>46200</v>
      </c>
      <c r="AL54" s="304"/>
      <c r="AM54" s="304"/>
      <c r="AN54" s="304"/>
      <c r="AO54" s="304"/>
      <c r="AP54" s="304"/>
      <c r="AQ54" s="304"/>
      <c r="AR54" s="304"/>
      <c r="AS54" s="304"/>
      <c r="AT54" s="305"/>
      <c r="AU54" s="211"/>
      <c r="AV54" s="211"/>
      <c r="AW54" s="211"/>
      <c r="AX54" s="211"/>
      <c r="AY54" s="211"/>
      <c r="AZ54" s="211"/>
      <c r="BA54" s="211"/>
      <c r="BB54" s="263"/>
    </row>
    <row r="55" spans="1:56" ht="9.9499999999999993" customHeight="1">
      <c r="A55" s="230"/>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7"/>
      <c r="AK55" s="306"/>
      <c r="AL55" s="307"/>
      <c r="AM55" s="307"/>
      <c r="AN55" s="307"/>
      <c r="AO55" s="307"/>
      <c r="AP55" s="307"/>
      <c r="AQ55" s="307"/>
      <c r="AR55" s="307"/>
      <c r="AS55" s="307"/>
      <c r="AT55" s="308"/>
      <c r="AU55" s="174"/>
      <c r="AV55" s="174"/>
      <c r="AW55" s="174"/>
      <c r="AX55" s="174"/>
      <c r="AY55" s="174"/>
      <c r="AZ55" s="174"/>
      <c r="BA55" s="174"/>
      <c r="BB55" s="175"/>
    </row>
    <row r="56" spans="1:56" ht="9.9499999999999993" customHeight="1">
      <c r="A56" s="231"/>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323"/>
      <c r="AK56" s="309"/>
      <c r="AL56" s="310"/>
      <c r="AM56" s="310"/>
      <c r="AN56" s="310"/>
      <c r="AO56" s="310"/>
      <c r="AP56" s="310"/>
      <c r="AQ56" s="310"/>
      <c r="AR56" s="310"/>
      <c r="AS56" s="310"/>
      <c r="AT56" s="311"/>
      <c r="AU56" s="214"/>
      <c r="AV56" s="214"/>
      <c r="AW56" s="214"/>
      <c r="AX56" s="214"/>
      <c r="AY56" s="214"/>
      <c r="AZ56" s="214"/>
      <c r="BA56" s="214"/>
      <c r="BB56" s="264"/>
    </row>
    <row r="57" spans="1:56" ht="9.9499999999999993" customHeight="1">
      <c r="A57" s="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3"/>
    </row>
    <row r="58" spans="1:56" ht="9.9499999999999993" customHeight="1">
      <c r="A58" s="324" t="s">
        <v>32</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6"/>
    </row>
    <row r="59" spans="1:56" ht="9.9499999999999993" customHeight="1">
      <c r="A59" s="324"/>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6"/>
      <c r="BD59" s="8"/>
    </row>
    <row r="60" spans="1:56" ht="9.9499999999999993" customHeight="1">
      <c r="A60" s="324"/>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6"/>
    </row>
    <row r="61" spans="1:56" ht="9.9499999999999993" customHeight="1">
      <c r="A61" s="33"/>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5"/>
    </row>
    <row r="62" spans="1:56" ht="9.9499999999999993" customHeight="1">
      <c r="A62" s="327">
        <v>45200</v>
      </c>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3"/>
    </row>
    <row r="63" spans="1:56" ht="9.9499999999999993" customHeight="1">
      <c r="A63" s="328"/>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3"/>
    </row>
    <row r="64" spans="1:56" ht="9.9499999999999993" customHeight="1">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3"/>
    </row>
    <row r="65" spans="1:54" ht="9.9499999999999993" customHeight="1">
      <c r="A65" s="189" t="s">
        <v>33</v>
      </c>
      <c r="B65" s="174"/>
      <c r="C65" s="174"/>
      <c r="D65" s="174"/>
      <c r="E65" s="174"/>
      <c r="F65" s="174"/>
      <c r="G65" s="174"/>
      <c r="H65" s="174"/>
      <c r="I65" s="174"/>
      <c r="J65" s="174"/>
      <c r="K65" s="174"/>
      <c r="L65" s="174"/>
      <c r="M65" s="174"/>
      <c r="N65" s="6"/>
      <c r="O65" s="6"/>
      <c r="P65" s="6"/>
      <c r="Q65" s="6"/>
      <c r="R65" s="6"/>
      <c r="S65" s="6"/>
      <c r="T65" s="6"/>
      <c r="U65" s="6"/>
      <c r="V65" s="6"/>
      <c r="W65" s="6"/>
      <c r="X65" s="6"/>
      <c r="Y65" s="6"/>
      <c r="Z65" s="6"/>
      <c r="AA65" s="6"/>
      <c r="AB65" s="6"/>
      <c r="AC65" s="6"/>
      <c r="AD65" s="6"/>
      <c r="AE65" s="6"/>
      <c r="AF65" s="6"/>
      <c r="AG65" s="6" t="s">
        <v>34</v>
      </c>
      <c r="AH65" s="36"/>
      <c r="AI65" s="36"/>
      <c r="AJ65" s="36"/>
      <c r="AK65" s="36"/>
      <c r="AL65" s="36"/>
      <c r="AM65" s="6"/>
      <c r="AN65" s="6"/>
      <c r="AO65" s="6"/>
      <c r="AP65" s="6"/>
      <c r="AQ65" s="6"/>
      <c r="AR65" s="6"/>
      <c r="AS65" s="6"/>
      <c r="AT65" s="6"/>
      <c r="AU65" s="6"/>
      <c r="AV65" s="6"/>
      <c r="AW65" s="6"/>
      <c r="AX65" s="6"/>
      <c r="AY65" s="6"/>
      <c r="AZ65" s="6"/>
      <c r="BA65" s="6"/>
      <c r="BB65" s="3"/>
    </row>
    <row r="66" spans="1:54" ht="9.9499999999999993" customHeight="1">
      <c r="A66" s="189"/>
      <c r="B66" s="174"/>
      <c r="C66" s="174"/>
      <c r="D66" s="174"/>
      <c r="E66" s="174"/>
      <c r="F66" s="174"/>
      <c r="G66" s="174"/>
      <c r="H66" s="174"/>
      <c r="I66" s="174"/>
      <c r="J66" s="174"/>
      <c r="K66" s="174"/>
      <c r="L66" s="174"/>
      <c r="M66" s="174"/>
      <c r="N66" s="6"/>
      <c r="O66" s="6"/>
      <c r="P66" s="6"/>
      <c r="Q66" s="6"/>
      <c r="R66" s="6"/>
      <c r="S66" s="6"/>
      <c r="T66" s="6"/>
      <c r="U66" s="6"/>
      <c r="V66" s="6"/>
      <c r="W66" s="6"/>
      <c r="X66" s="6"/>
      <c r="Y66" s="6"/>
      <c r="Z66" s="6"/>
      <c r="AA66" s="6"/>
      <c r="AB66" s="6"/>
      <c r="AC66" s="6"/>
      <c r="AD66" s="6"/>
      <c r="AE66" s="6"/>
      <c r="AF66" s="6"/>
      <c r="AG66" s="6"/>
      <c r="AH66" s="36"/>
      <c r="AI66" s="36"/>
      <c r="AJ66" s="36"/>
      <c r="AK66" s="36"/>
      <c r="AL66" s="36"/>
      <c r="AM66" s="6"/>
      <c r="AN66" s="6"/>
      <c r="AO66" s="6"/>
      <c r="AP66" s="6"/>
      <c r="AQ66" s="6"/>
      <c r="AR66" s="6"/>
      <c r="AS66" s="6"/>
      <c r="AT66" s="6"/>
      <c r="AU66" s="6"/>
      <c r="AV66" s="6"/>
      <c r="AW66" s="6"/>
      <c r="AX66" s="6"/>
      <c r="AY66" s="6"/>
      <c r="AZ66" s="6"/>
      <c r="BA66" s="6"/>
      <c r="BB66" s="3"/>
    </row>
    <row r="67" spans="1:54" ht="9.9499999999999993" customHeight="1">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3"/>
    </row>
    <row r="68" spans="1:54" ht="9.9499999999999993" customHeight="1">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36"/>
      <c r="AI68" s="36"/>
      <c r="AJ68" s="36"/>
      <c r="AK68" s="36"/>
      <c r="AL68" s="36"/>
      <c r="AM68" s="6"/>
      <c r="AN68" s="6"/>
      <c r="AO68" s="6"/>
      <c r="AP68" s="6"/>
      <c r="AQ68" s="6"/>
      <c r="AR68" s="6"/>
      <c r="AS68" s="6"/>
      <c r="AT68" s="6"/>
      <c r="AU68" s="6"/>
      <c r="AV68" s="6"/>
      <c r="AW68" s="6"/>
      <c r="AX68" s="6"/>
      <c r="AY68" s="6"/>
      <c r="AZ68" s="6"/>
      <c r="BA68" s="37"/>
      <c r="BB68" s="38"/>
    </row>
    <row r="69" spans="1:54" ht="9.9499999999999993" customHeight="1">
      <c r="A69" s="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36"/>
      <c r="AI69" s="36"/>
      <c r="AJ69" s="36"/>
      <c r="AK69" s="36"/>
      <c r="AL69" s="36"/>
      <c r="AM69" s="6"/>
      <c r="AN69" s="6"/>
      <c r="AO69" s="6"/>
      <c r="AP69" s="6"/>
      <c r="AQ69" s="6"/>
      <c r="AR69" s="6"/>
      <c r="AS69" s="6"/>
      <c r="AT69" s="6"/>
      <c r="AU69" s="6"/>
      <c r="AW69" s="6"/>
      <c r="AX69" s="6"/>
      <c r="AY69" s="6"/>
      <c r="AZ69" s="6"/>
      <c r="BA69" s="37"/>
      <c r="BB69" s="38"/>
    </row>
    <row r="70" spans="1:54" ht="9.9499999999999993" customHeight="1">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3"/>
    </row>
    <row r="71" spans="1:54" ht="9.9499999999999993" customHeight="1">
      <c r="A71" s="5"/>
      <c r="B71" s="6"/>
      <c r="C71" s="6"/>
      <c r="D71" s="6"/>
      <c r="E71" s="6"/>
      <c r="F71" s="6"/>
      <c r="G71" s="6"/>
      <c r="H71" s="6"/>
      <c r="I71" s="6"/>
      <c r="J71" s="6"/>
      <c r="K71" s="6"/>
      <c r="L71" s="6"/>
      <c r="M71" s="6"/>
      <c r="N71" s="6"/>
      <c r="O71" s="6"/>
      <c r="P71" s="6"/>
      <c r="Q71" s="6"/>
      <c r="R71" s="6"/>
      <c r="S71" s="6"/>
      <c r="T71" s="6"/>
      <c r="U71" s="6"/>
      <c r="V71" s="6"/>
      <c r="W71" s="6"/>
      <c r="X71" s="6"/>
      <c r="Y71" s="6"/>
      <c r="Z71" s="329" t="s">
        <v>17</v>
      </c>
      <c r="AA71" s="329"/>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3"/>
    </row>
    <row r="72" spans="1:54" ht="9.9499999999999993" customHeight="1">
      <c r="A72" s="5"/>
      <c r="B72" s="6"/>
      <c r="C72" s="6"/>
      <c r="D72" s="6"/>
      <c r="E72" s="6"/>
      <c r="F72" s="6"/>
      <c r="G72" s="6"/>
      <c r="H72" s="6"/>
      <c r="I72" s="6"/>
      <c r="J72" s="6"/>
      <c r="K72" s="6"/>
      <c r="L72" s="6"/>
      <c r="M72" s="6"/>
      <c r="N72" s="6"/>
      <c r="O72" s="6"/>
      <c r="P72" s="6"/>
      <c r="Q72" s="6"/>
      <c r="R72" s="6"/>
      <c r="S72" s="6"/>
      <c r="T72" s="6"/>
      <c r="U72" s="6"/>
      <c r="V72" s="6"/>
      <c r="W72" s="6"/>
      <c r="X72" s="6"/>
      <c r="Y72" s="6"/>
      <c r="Z72" s="329"/>
      <c r="AA72" s="329"/>
      <c r="AB72" s="6"/>
      <c r="AC72" s="6"/>
      <c r="AD72" s="6"/>
      <c r="AE72" s="6"/>
      <c r="AF72" s="6"/>
      <c r="AG72" s="6"/>
      <c r="AH72" s="36"/>
      <c r="AI72" s="36"/>
      <c r="AJ72" s="36"/>
      <c r="AK72" s="36"/>
      <c r="AL72" s="36"/>
      <c r="AM72" s="6"/>
      <c r="AN72" s="6"/>
      <c r="AO72" s="6"/>
      <c r="AP72" s="6"/>
      <c r="AQ72" s="6"/>
      <c r="AR72" s="6"/>
      <c r="AS72" s="6"/>
      <c r="AT72" s="6"/>
      <c r="AU72" s="6"/>
      <c r="AV72" s="6"/>
      <c r="AW72" s="6"/>
      <c r="AX72" s="6"/>
      <c r="AY72" s="6"/>
      <c r="AZ72" s="6"/>
      <c r="BA72" s="6"/>
      <c r="BB72" s="3"/>
    </row>
    <row r="73" spans="1:54" ht="9.9499999999999993" customHeight="1">
      <c r="A73" s="5"/>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6"/>
      <c r="AH73" s="36"/>
      <c r="AI73" s="36"/>
      <c r="AJ73" s="36"/>
      <c r="AK73" s="36"/>
      <c r="AL73" s="36"/>
      <c r="AM73" s="6"/>
      <c r="AN73" s="6"/>
      <c r="AO73" s="6"/>
      <c r="AP73" s="6"/>
      <c r="AQ73" s="6"/>
      <c r="AR73" s="6"/>
      <c r="AS73" s="6"/>
      <c r="AT73" s="6"/>
      <c r="AU73" s="6"/>
      <c r="AV73" s="6"/>
      <c r="AW73" s="6"/>
      <c r="AX73" s="6"/>
      <c r="AY73" s="6"/>
      <c r="AZ73" s="12"/>
      <c r="BA73" s="6"/>
      <c r="BB73" s="3"/>
    </row>
    <row r="74" spans="1:54" ht="9.9499999999999993" customHeight="1">
      <c r="A74" s="5"/>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1"/>
      <c r="AH74" s="6"/>
      <c r="AI74" s="6"/>
      <c r="AJ74" s="6"/>
      <c r="AK74" s="6"/>
      <c r="AL74" s="6"/>
      <c r="AM74" s="11"/>
      <c r="AN74" s="11"/>
      <c r="AO74" s="12"/>
      <c r="AP74" s="12"/>
      <c r="AQ74" s="12"/>
      <c r="AR74" s="12"/>
      <c r="AS74" s="12"/>
      <c r="AT74" s="12"/>
      <c r="AU74" s="12"/>
      <c r="AV74" s="12"/>
      <c r="AW74" s="12"/>
      <c r="AX74" s="39"/>
      <c r="AY74" s="39"/>
      <c r="AZ74" s="39"/>
      <c r="BA74" s="12"/>
      <c r="BB74" s="40"/>
    </row>
    <row r="75" spans="1:54" ht="9.9499999999999993" customHeight="1">
      <c r="A75" s="5"/>
      <c r="B75" s="12"/>
      <c r="C75" s="12"/>
      <c r="D75" s="12"/>
      <c r="E75" s="12"/>
      <c r="F75" s="12"/>
      <c r="G75" s="12"/>
      <c r="H75" s="12"/>
      <c r="I75" s="12"/>
      <c r="J75" s="12"/>
      <c r="K75" s="12"/>
      <c r="L75" s="12"/>
      <c r="M75" s="12"/>
      <c r="N75" s="12"/>
      <c r="O75" s="12"/>
      <c r="P75" s="12"/>
      <c r="Q75" s="12"/>
      <c r="R75" s="12"/>
      <c r="S75" s="12"/>
      <c r="T75" s="12"/>
      <c r="U75" s="290" t="s">
        <v>35</v>
      </c>
      <c r="V75" s="290"/>
      <c r="W75" s="330" t="s">
        <v>130</v>
      </c>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1"/>
      <c r="AV75" s="41"/>
      <c r="AW75" s="42"/>
      <c r="AX75" s="43"/>
      <c r="AY75" s="43"/>
      <c r="AZ75" s="43"/>
      <c r="BA75" s="42"/>
      <c r="BB75" s="44"/>
    </row>
    <row r="76" spans="1:54" ht="9.9499999999999993" customHeight="1">
      <c r="A76" s="5"/>
      <c r="B76" s="12"/>
      <c r="C76" s="12"/>
      <c r="D76" s="12"/>
      <c r="E76" s="12"/>
      <c r="F76" s="12"/>
      <c r="G76" s="12"/>
      <c r="H76" s="12"/>
      <c r="I76" s="12"/>
      <c r="J76" s="12"/>
      <c r="K76" s="12"/>
      <c r="L76" s="12"/>
      <c r="M76" s="12"/>
      <c r="N76" s="12"/>
      <c r="O76" s="12"/>
      <c r="P76" s="12"/>
      <c r="Q76" s="12"/>
      <c r="R76" s="12"/>
      <c r="S76" s="12"/>
      <c r="T76" s="12"/>
      <c r="U76" s="290"/>
      <c r="V76" s="29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1"/>
      <c r="AV76" s="45"/>
      <c r="AW76" s="12"/>
      <c r="AX76" s="332" t="s">
        <v>36</v>
      </c>
      <c r="AY76" s="332"/>
      <c r="AZ76" s="332"/>
      <c r="BA76" s="12"/>
      <c r="BB76" s="40"/>
    </row>
    <row r="77" spans="1:54" ht="9.9499999999999993" customHeight="1">
      <c r="A77" s="5"/>
      <c r="B77" s="12"/>
      <c r="C77" s="12"/>
      <c r="D77" s="12"/>
      <c r="E77" s="12"/>
      <c r="F77" s="12"/>
      <c r="G77" s="12"/>
      <c r="H77" s="12"/>
      <c r="I77" s="12"/>
      <c r="J77" s="12"/>
      <c r="K77" s="12"/>
      <c r="L77" s="12"/>
      <c r="M77" s="12"/>
      <c r="N77" s="12"/>
      <c r="O77" s="12"/>
      <c r="P77" s="12"/>
      <c r="Q77" s="12"/>
      <c r="R77" s="12"/>
      <c r="S77" s="12"/>
      <c r="T77" s="12"/>
      <c r="U77" s="12"/>
      <c r="V77" s="12"/>
      <c r="W77" s="330" t="s">
        <v>131</v>
      </c>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1"/>
      <c r="AV77" s="5"/>
      <c r="AW77" s="6"/>
      <c r="AX77" s="332"/>
      <c r="AY77" s="332"/>
      <c r="AZ77" s="332"/>
      <c r="BA77" s="12"/>
      <c r="BB77" s="40"/>
    </row>
    <row r="78" spans="1:54" ht="9.9499999999999993" customHeight="1">
      <c r="A78" s="5"/>
      <c r="B78" s="12"/>
      <c r="C78" s="12"/>
      <c r="D78" s="12"/>
      <c r="E78" s="12"/>
      <c r="F78" s="12"/>
      <c r="G78" s="12"/>
      <c r="H78" s="12"/>
      <c r="I78" s="12"/>
      <c r="J78" s="12"/>
      <c r="K78" s="12"/>
      <c r="L78" s="12"/>
      <c r="M78" s="12"/>
      <c r="N78" s="12"/>
      <c r="O78" s="12"/>
      <c r="P78" s="12"/>
      <c r="Q78" s="12"/>
      <c r="R78" s="12"/>
      <c r="S78" s="12"/>
      <c r="T78" s="12"/>
      <c r="U78" s="12"/>
      <c r="V78" s="12"/>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1"/>
      <c r="AV78" s="45"/>
      <c r="AW78" s="12"/>
      <c r="AX78" s="332"/>
      <c r="AY78" s="332"/>
      <c r="AZ78" s="332"/>
      <c r="BA78" s="12"/>
      <c r="BB78" s="40"/>
    </row>
    <row r="79" spans="1:54" ht="9.9499999999999993" customHeight="1">
      <c r="A79" s="45"/>
      <c r="B79" s="12"/>
      <c r="C79" s="12"/>
      <c r="D79" s="12"/>
      <c r="E79" s="12"/>
      <c r="F79" s="12"/>
      <c r="G79" s="12"/>
      <c r="H79" s="12"/>
      <c r="I79" s="12"/>
      <c r="J79" s="12"/>
      <c r="K79" s="12"/>
      <c r="L79" s="12"/>
      <c r="M79" s="12"/>
      <c r="N79" s="12"/>
      <c r="O79" s="12"/>
      <c r="P79" s="12"/>
      <c r="Q79" s="12"/>
      <c r="R79" s="12"/>
      <c r="S79" s="12"/>
      <c r="T79" s="12"/>
      <c r="U79" s="12"/>
      <c r="V79" s="12"/>
      <c r="W79" s="330" t="s">
        <v>132</v>
      </c>
      <c r="X79" s="330"/>
      <c r="Y79" s="330"/>
      <c r="Z79" s="330"/>
      <c r="AA79" s="330"/>
      <c r="AB79" s="330"/>
      <c r="AC79" s="330"/>
      <c r="AD79" s="330"/>
      <c r="AE79" s="330"/>
      <c r="AF79" s="330"/>
      <c r="AG79" s="330"/>
      <c r="AH79" s="330"/>
      <c r="AI79" s="330"/>
      <c r="AJ79" s="330"/>
      <c r="AK79" s="330"/>
      <c r="AL79" s="330"/>
      <c r="AM79" s="330"/>
      <c r="AN79" s="330"/>
      <c r="AO79" s="330"/>
      <c r="AP79" s="46"/>
      <c r="AQ79" s="47"/>
      <c r="AR79" s="47"/>
      <c r="AS79" s="48"/>
      <c r="AT79" s="48"/>
      <c r="AU79" s="48"/>
      <c r="AV79" s="45"/>
      <c r="AW79" s="12"/>
      <c r="AX79" s="332"/>
      <c r="AY79" s="332"/>
      <c r="AZ79" s="332"/>
      <c r="BA79" s="12"/>
      <c r="BB79" s="40"/>
    </row>
    <row r="80" spans="1:54" ht="9.9499999999999993" customHeight="1">
      <c r="A80" s="33"/>
      <c r="B80" s="34"/>
      <c r="C80" s="34"/>
      <c r="D80" s="34"/>
      <c r="E80" s="34"/>
      <c r="F80" s="34"/>
      <c r="G80" s="34"/>
      <c r="H80" s="34"/>
      <c r="I80" s="34"/>
      <c r="J80" s="34"/>
      <c r="K80" s="34"/>
      <c r="L80" s="34"/>
      <c r="M80" s="34"/>
      <c r="N80" s="34"/>
      <c r="O80" s="34"/>
      <c r="P80" s="34"/>
      <c r="Q80" s="34"/>
      <c r="R80" s="34"/>
      <c r="S80" s="34"/>
      <c r="T80" s="34"/>
      <c r="U80" s="34"/>
      <c r="V80" s="34"/>
      <c r="W80" s="330"/>
      <c r="X80" s="330"/>
      <c r="Y80" s="330"/>
      <c r="Z80" s="330"/>
      <c r="AA80" s="330"/>
      <c r="AB80" s="330"/>
      <c r="AC80" s="330"/>
      <c r="AD80" s="330"/>
      <c r="AE80" s="330"/>
      <c r="AF80" s="330"/>
      <c r="AG80" s="330"/>
      <c r="AH80" s="330"/>
      <c r="AI80" s="330"/>
      <c r="AJ80" s="330"/>
      <c r="AK80" s="330"/>
      <c r="AL80" s="330"/>
      <c r="AM80" s="330"/>
      <c r="AN80" s="330"/>
      <c r="AO80" s="330"/>
      <c r="AP80" s="48"/>
      <c r="AQ80" s="47"/>
      <c r="AR80" s="47"/>
      <c r="AS80" s="48"/>
      <c r="AT80" s="48"/>
      <c r="AU80" s="48"/>
      <c r="AV80" s="33"/>
      <c r="AW80" s="34"/>
      <c r="AX80" s="332"/>
      <c r="AY80" s="332"/>
      <c r="AZ80" s="332"/>
      <c r="BA80" s="34"/>
      <c r="BB80" s="35"/>
    </row>
    <row r="81" spans="1:54" ht="9.9499999999999993" customHeight="1">
      <c r="A81" s="33"/>
      <c r="B81" s="34"/>
      <c r="C81" s="34"/>
      <c r="D81" s="34"/>
      <c r="E81" s="34"/>
      <c r="F81" s="34"/>
      <c r="G81" s="34"/>
      <c r="H81" s="34"/>
      <c r="I81" s="34"/>
      <c r="J81" s="34"/>
      <c r="K81" s="34"/>
      <c r="L81" s="34"/>
      <c r="M81" s="34"/>
      <c r="N81" s="34"/>
      <c r="O81" s="34"/>
      <c r="P81" s="34"/>
      <c r="Q81" s="34"/>
      <c r="R81" s="34"/>
      <c r="S81" s="34"/>
      <c r="T81" s="34"/>
      <c r="U81" s="34"/>
      <c r="V81" s="34"/>
      <c r="W81" s="568" t="s">
        <v>19</v>
      </c>
      <c r="X81" s="568"/>
      <c r="Y81" s="568"/>
      <c r="Z81" s="568"/>
      <c r="AA81" s="568"/>
      <c r="AB81" s="569" t="s">
        <v>20</v>
      </c>
      <c r="AC81" s="569"/>
      <c r="AD81" s="569"/>
      <c r="AE81" s="569"/>
      <c r="AF81" s="569"/>
      <c r="AG81" s="569"/>
      <c r="AH81" s="569"/>
      <c r="AI81" s="569"/>
      <c r="AJ81" s="569"/>
      <c r="AK81" s="569"/>
      <c r="AL81" s="569"/>
      <c r="AM81" s="569"/>
      <c r="AN81" s="569"/>
      <c r="AO81" s="569"/>
      <c r="AV81" s="33"/>
      <c r="AW81" s="34"/>
      <c r="AX81" s="332"/>
      <c r="AY81" s="332"/>
      <c r="AZ81" s="332"/>
      <c r="BA81" s="34"/>
      <c r="BB81" s="35"/>
    </row>
    <row r="82" spans="1:54" ht="9.9499999999999993" customHeight="1">
      <c r="A82" s="33"/>
      <c r="B82" s="34"/>
      <c r="C82" s="34"/>
      <c r="D82" s="34"/>
      <c r="E82" s="34"/>
      <c r="F82" s="34"/>
      <c r="G82" s="34"/>
      <c r="H82" s="34"/>
      <c r="I82" s="34"/>
      <c r="J82" s="34"/>
      <c r="K82" s="34"/>
      <c r="L82" s="34"/>
      <c r="M82" s="34"/>
      <c r="N82" s="34"/>
      <c r="O82" s="34"/>
      <c r="P82" s="34"/>
      <c r="Q82" s="34"/>
      <c r="R82" s="34"/>
      <c r="S82" s="34"/>
      <c r="T82" s="34"/>
      <c r="U82" s="34"/>
      <c r="V82" s="34"/>
      <c r="W82" s="568"/>
      <c r="X82" s="568"/>
      <c r="Y82" s="568"/>
      <c r="Z82" s="568"/>
      <c r="AA82" s="568"/>
      <c r="AB82" s="569"/>
      <c r="AC82" s="569"/>
      <c r="AD82" s="569"/>
      <c r="AE82" s="569"/>
      <c r="AF82" s="569"/>
      <c r="AG82" s="569"/>
      <c r="AH82" s="569"/>
      <c r="AI82" s="569"/>
      <c r="AJ82" s="569"/>
      <c r="AK82" s="569"/>
      <c r="AL82" s="569"/>
      <c r="AM82" s="569"/>
      <c r="AN82" s="569"/>
      <c r="AO82" s="569"/>
      <c r="AP82" s="34"/>
      <c r="AQ82" s="34"/>
      <c r="AR82" s="34"/>
      <c r="AS82" s="34"/>
      <c r="AT82" s="34"/>
      <c r="AU82" s="34"/>
      <c r="AV82" s="33"/>
      <c r="AW82" s="34"/>
      <c r="AX82" s="34"/>
      <c r="AY82" s="83"/>
      <c r="AZ82" s="83"/>
      <c r="BA82" s="34"/>
      <c r="BB82" s="35"/>
    </row>
    <row r="83" spans="1:54">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sheetData>
  <mergeCells count="99">
    <mergeCell ref="U75:V76"/>
    <mergeCell ref="W75:AU76"/>
    <mergeCell ref="AX76:AZ81"/>
    <mergeCell ref="W77:AU78"/>
    <mergeCell ref="W79:AO80"/>
    <mergeCell ref="W81:AA82"/>
    <mergeCell ref="AB81:AO82"/>
    <mergeCell ref="AK54:AT56"/>
    <mergeCell ref="AU54:BB56"/>
    <mergeCell ref="A58:BB60"/>
    <mergeCell ref="A62:X63"/>
    <mergeCell ref="Z71:AA72"/>
    <mergeCell ref="A65:M66"/>
    <mergeCell ref="A51:Q53"/>
    <mergeCell ref="R51:V53"/>
    <mergeCell ref="W51:AC53"/>
    <mergeCell ref="AD51:AJ53"/>
    <mergeCell ref="A54:AJ56"/>
    <mergeCell ref="AK51:AT53"/>
    <mergeCell ref="AU51:BB53"/>
    <mergeCell ref="A48:Q50"/>
    <mergeCell ref="R48:V50"/>
    <mergeCell ref="W48:AC50"/>
    <mergeCell ref="AD48:AJ50"/>
    <mergeCell ref="AK48:AT50"/>
    <mergeCell ref="AU48:BB50"/>
    <mergeCell ref="AU45:BB47"/>
    <mergeCell ref="A42:Q44"/>
    <mergeCell ref="R42:V44"/>
    <mergeCell ref="W42:AC44"/>
    <mergeCell ref="AD42:AJ44"/>
    <mergeCell ref="AK42:AT44"/>
    <mergeCell ref="AU42:BB44"/>
    <mergeCell ref="A45:Q47"/>
    <mergeCell ref="R45:V47"/>
    <mergeCell ref="W45:AC47"/>
    <mergeCell ref="AD45:AJ47"/>
    <mergeCell ref="AK45:AT47"/>
    <mergeCell ref="AU39:BB41"/>
    <mergeCell ref="A36:Q38"/>
    <mergeCell ref="R36:V38"/>
    <mergeCell ref="W36:AC38"/>
    <mergeCell ref="AD36:AJ38"/>
    <mergeCell ref="AK36:AT38"/>
    <mergeCell ref="AU36:BB38"/>
    <mergeCell ref="A39:Q41"/>
    <mergeCell ref="R39:V41"/>
    <mergeCell ref="W39:AC41"/>
    <mergeCell ref="AD39:AJ41"/>
    <mergeCell ref="AK39:AT41"/>
    <mergeCell ref="AU33:BB35"/>
    <mergeCell ref="A30:Q32"/>
    <mergeCell ref="R30:V32"/>
    <mergeCell ref="W30:AC32"/>
    <mergeCell ref="AD30:AJ32"/>
    <mergeCell ref="AK30:AT32"/>
    <mergeCell ref="AU30:BB32"/>
    <mergeCell ref="A33:Q35"/>
    <mergeCell ref="R33:V35"/>
    <mergeCell ref="W33:AC35"/>
    <mergeCell ref="AD33:AJ35"/>
    <mergeCell ref="AK33:AT35"/>
    <mergeCell ref="AU24:BB26"/>
    <mergeCell ref="A27:Q29"/>
    <mergeCell ref="R27:V29"/>
    <mergeCell ref="W27:AC29"/>
    <mergeCell ref="AD27:AJ29"/>
    <mergeCell ref="AK27:AT29"/>
    <mergeCell ref="AU27:BB29"/>
    <mergeCell ref="A24:Q26"/>
    <mergeCell ref="R24:V26"/>
    <mergeCell ref="W24:AC26"/>
    <mergeCell ref="AD24:AJ26"/>
    <mergeCell ref="AK24:AT26"/>
    <mergeCell ref="W18:AC20"/>
    <mergeCell ref="AD18:AJ20"/>
    <mergeCell ref="AK18:AT20"/>
    <mergeCell ref="AU18:BB20"/>
    <mergeCell ref="A21:Q23"/>
    <mergeCell ref="R21:V23"/>
    <mergeCell ref="W21:AJ23"/>
    <mergeCell ref="AK21:AT23"/>
    <mergeCell ref="AU21:BB23"/>
    <mergeCell ref="U1:AH3"/>
    <mergeCell ref="A5:I7"/>
    <mergeCell ref="J5:BB7"/>
    <mergeCell ref="AH9:AW10"/>
    <mergeCell ref="BC9:BC38"/>
    <mergeCell ref="C10:K11"/>
    <mergeCell ref="L10:Z11"/>
    <mergeCell ref="C12:N13"/>
    <mergeCell ref="O12:V13"/>
    <mergeCell ref="W12:W13"/>
    <mergeCell ref="A15:F17"/>
    <mergeCell ref="G15:AD17"/>
    <mergeCell ref="AE15:AJ17"/>
    <mergeCell ref="AK15:BB17"/>
    <mergeCell ref="A18:Q20"/>
    <mergeCell ref="R18:V20"/>
  </mergeCells>
  <phoneticPr fontId="4"/>
  <printOptions horizontalCentered="1" verticalCentered="1"/>
  <pageMargins left="0.78740157480314965" right="0.78740157480314965" top="0.8" bottom="0.23" header="0.51181102362204722" footer="0.51181102362204722"/>
  <pageSetup paperSize="9" scale="8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3193-452F-4B5B-98E5-DA179D4AE524}">
  <dimension ref="A1:N95"/>
  <sheetViews>
    <sheetView showZeros="0" view="pageBreakPreview" zoomScale="115" zoomScaleNormal="100" zoomScaleSheetLayoutView="115" workbookViewId="0">
      <selection activeCell="D8" sqref="D8"/>
    </sheetView>
  </sheetViews>
  <sheetFormatPr defaultRowHeight="13.5"/>
  <cols>
    <col min="1" max="1" width="1.625" style="130" customWidth="1"/>
    <col min="2" max="2" width="4.5" style="138" customWidth="1"/>
    <col min="3" max="3" width="23" style="138" customWidth="1"/>
    <col min="4" max="5" width="7.75" style="130" customWidth="1"/>
    <col min="6" max="6" width="11.625" style="130" customWidth="1"/>
    <col min="7" max="7" width="16" style="145" customWidth="1"/>
    <col min="8" max="12" width="3" style="130" customWidth="1"/>
    <col min="13" max="14" width="1.625" style="130" customWidth="1"/>
    <col min="15" max="16384" width="9" style="130"/>
  </cols>
  <sheetData>
    <row r="1" spans="1:14" s="129" customFormat="1" ht="8.1" customHeight="1">
      <c r="A1" s="409" t="s">
        <v>116</v>
      </c>
      <c r="B1" s="409"/>
      <c r="C1" s="409"/>
      <c r="D1" s="409"/>
      <c r="E1" s="409"/>
      <c r="F1" s="409"/>
      <c r="G1" s="409"/>
      <c r="H1" s="409"/>
      <c r="I1" s="409"/>
      <c r="J1" s="409"/>
      <c r="K1" s="409"/>
      <c r="L1" s="409"/>
      <c r="M1" s="409"/>
      <c r="N1" s="409"/>
    </row>
    <row r="2" spans="1:14" s="129" customFormat="1" ht="8.1" customHeight="1">
      <c r="A2" s="409"/>
      <c r="B2" s="409"/>
      <c r="C2" s="409"/>
      <c r="D2" s="409"/>
      <c r="E2" s="409"/>
      <c r="F2" s="409"/>
      <c r="G2" s="409"/>
      <c r="H2" s="409"/>
      <c r="I2" s="409"/>
      <c r="J2" s="409"/>
      <c r="K2" s="409"/>
      <c r="L2" s="409"/>
      <c r="M2" s="409"/>
      <c r="N2" s="409"/>
    </row>
    <row r="3" spans="1:14" ht="8.1" customHeight="1">
      <c r="A3" s="409"/>
      <c r="B3" s="409"/>
      <c r="C3" s="409"/>
      <c r="D3" s="409"/>
      <c r="E3" s="409"/>
      <c r="F3" s="409"/>
      <c r="G3" s="409"/>
      <c r="H3" s="409"/>
      <c r="I3" s="409"/>
      <c r="J3" s="409"/>
      <c r="K3" s="409"/>
      <c r="L3" s="409"/>
      <c r="M3" s="409"/>
      <c r="N3" s="409"/>
    </row>
    <row r="4" spans="1:14" ht="8.1" customHeight="1">
      <c r="A4" s="409"/>
      <c r="B4" s="409"/>
      <c r="C4" s="409"/>
      <c r="D4" s="409"/>
      <c r="E4" s="409"/>
      <c r="F4" s="409"/>
      <c r="G4" s="409"/>
      <c r="H4" s="409"/>
      <c r="I4" s="409"/>
      <c r="J4" s="409"/>
      <c r="K4" s="409"/>
      <c r="L4" s="409"/>
      <c r="M4" s="409"/>
      <c r="N4" s="409"/>
    </row>
    <row r="5" spans="1:14" ht="8.1" customHeight="1">
      <c r="A5" s="129"/>
      <c r="B5" s="131"/>
      <c r="C5" s="410" t="s">
        <v>28</v>
      </c>
      <c r="D5" s="410" t="s">
        <v>6</v>
      </c>
      <c r="E5" s="410" t="s">
        <v>29</v>
      </c>
      <c r="F5" s="410" t="s">
        <v>8</v>
      </c>
      <c r="G5" s="413" t="s">
        <v>117</v>
      </c>
      <c r="H5" s="410" t="s">
        <v>10</v>
      </c>
      <c r="I5" s="416"/>
      <c r="J5" s="416"/>
      <c r="K5" s="416"/>
      <c r="L5" s="417"/>
    </row>
    <row r="6" spans="1:14" ht="8.1" customHeight="1">
      <c r="A6" s="129"/>
      <c r="B6" s="131"/>
      <c r="C6" s="411"/>
      <c r="D6" s="411"/>
      <c r="E6" s="411"/>
      <c r="F6" s="411"/>
      <c r="G6" s="414"/>
      <c r="H6" s="411"/>
      <c r="I6" s="418"/>
      <c r="J6" s="418"/>
      <c r="K6" s="418"/>
      <c r="L6" s="419"/>
    </row>
    <row r="7" spans="1:14" ht="8.1" customHeight="1">
      <c r="A7" s="129"/>
      <c r="B7" s="131"/>
      <c r="C7" s="411"/>
      <c r="D7" s="411"/>
      <c r="E7" s="411"/>
      <c r="F7" s="411"/>
      <c r="G7" s="414"/>
      <c r="H7" s="411"/>
      <c r="I7" s="418"/>
      <c r="J7" s="418"/>
      <c r="K7" s="418"/>
      <c r="L7" s="419"/>
    </row>
    <row r="8" spans="1:14" ht="8.1" customHeight="1">
      <c r="A8" s="129"/>
      <c r="B8" s="131"/>
      <c r="C8" s="412"/>
      <c r="D8" s="412"/>
      <c r="E8" s="412"/>
      <c r="F8" s="412"/>
      <c r="G8" s="415"/>
      <c r="H8" s="412"/>
      <c r="I8" s="420"/>
      <c r="J8" s="420"/>
      <c r="K8" s="420"/>
      <c r="L8" s="421"/>
    </row>
    <row r="9" spans="1:14" s="138" customFormat="1" ht="30" customHeight="1">
      <c r="A9" s="132"/>
      <c r="B9" s="132"/>
      <c r="C9" s="133" t="s">
        <v>141</v>
      </c>
      <c r="D9" s="134" t="s">
        <v>118</v>
      </c>
      <c r="E9" s="135">
        <v>2</v>
      </c>
      <c r="F9" s="136">
        <v>10500</v>
      </c>
      <c r="G9" s="137">
        <f>E9*F9</f>
        <v>21000</v>
      </c>
      <c r="H9" s="422"/>
      <c r="I9" s="423"/>
      <c r="J9" s="423"/>
      <c r="K9" s="423"/>
      <c r="L9" s="424"/>
      <c r="M9" s="425" t="s">
        <v>119</v>
      </c>
      <c r="N9" s="426"/>
    </row>
    <row r="10" spans="1:14" s="138" customFormat="1" ht="30" customHeight="1">
      <c r="A10" s="132"/>
      <c r="B10" s="132"/>
      <c r="C10" s="133" t="s">
        <v>142</v>
      </c>
      <c r="D10" s="134" t="s">
        <v>118</v>
      </c>
      <c r="E10" s="135">
        <v>1</v>
      </c>
      <c r="F10" s="136">
        <v>21000</v>
      </c>
      <c r="G10" s="137">
        <f>E10*F10</f>
        <v>21000</v>
      </c>
      <c r="H10" s="422"/>
      <c r="I10" s="423"/>
      <c r="J10" s="423"/>
      <c r="K10" s="423"/>
      <c r="L10" s="424"/>
      <c r="M10" s="425"/>
      <c r="N10" s="426"/>
    </row>
    <row r="11" spans="1:14" s="138" customFormat="1" ht="30" customHeight="1">
      <c r="A11" s="132"/>
      <c r="B11" s="132"/>
      <c r="C11" s="133" t="s">
        <v>120</v>
      </c>
      <c r="D11" s="134"/>
      <c r="E11" s="135"/>
      <c r="F11" s="136"/>
      <c r="G11" s="137">
        <f>G9+G10</f>
        <v>42000</v>
      </c>
      <c r="H11" s="427"/>
      <c r="I11" s="428"/>
      <c r="J11" s="428"/>
      <c r="K11" s="428"/>
      <c r="L11" s="429"/>
      <c r="M11" s="425"/>
      <c r="N11" s="426"/>
    </row>
    <row r="12" spans="1:14" s="138" customFormat="1" ht="30" customHeight="1">
      <c r="A12" s="132"/>
      <c r="B12" s="132"/>
      <c r="C12" s="133" t="s">
        <v>11</v>
      </c>
      <c r="D12" s="134"/>
      <c r="E12" s="135"/>
      <c r="F12" s="136"/>
      <c r="G12" s="137"/>
      <c r="H12" s="427"/>
      <c r="I12" s="428"/>
      <c r="J12" s="428"/>
      <c r="K12" s="428"/>
      <c r="L12" s="429"/>
      <c r="M12" s="425"/>
      <c r="N12" s="426"/>
    </row>
    <row r="13" spans="1:14" s="138" customFormat="1" ht="30" customHeight="1">
      <c r="A13" s="132"/>
      <c r="B13" s="132"/>
      <c r="C13" s="133"/>
      <c r="D13" s="134"/>
      <c r="E13" s="135"/>
      <c r="F13" s="136"/>
      <c r="G13" s="137"/>
      <c r="H13" s="427"/>
      <c r="I13" s="428"/>
      <c r="J13" s="428"/>
      <c r="K13" s="428"/>
      <c r="L13" s="429"/>
      <c r="M13" s="425"/>
      <c r="N13" s="426"/>
    </row>
    <row r="14" spans="1:14" s="138" customFormat="1" ht="30" customHeight="1">
      <c r="B14" s="132"/>
      <c r="C14" s="133"/>
      <c r="D14" s="134"/>
      <c r="E14" s="135"/>
      <c r="F14" s="136"/>
      <c r="G14" s="137"/>
      <c r="H14" s="427"/>
      <c r="I14" s="428"/>
      <c r="J14" s="428"/>
      <c r="K14" s="428"/>
      <c r="L14" s="429"/>
      <c r="M14" s="425"/>
      <c r="N14" s="426"/>
    </row>
    <row r="15" spans="1:14" s="138" customFormat="1" ht="32.25" customHeight="1">
      <c r="A15" s="132"/>
      <c r="B15" s="132"/>
      <c r="C15" s="133"/>
      <c r="D15" s="134"/>
      <c r="E15" s="135"/>
      <c r="F15" s="136"/>
      <c r="G15" s="137">
        <f t="shared" ref="G15:G28" si="0">E15*F15</f>
        <v>0</v>
      </c>
      <c r="H15" s="427"/>
      <c r="I15" s="428"/>
      <c r="J15" s="428"/>
      <c r="K15" s="428"/>
      <c r="L15" s="429"/>
      <c r="M15" s="425"/>
      <c r="N15" s="426"/>
    </row>
    <row r="16" spans="1:14" s="138" customFormat="1" ht="30" customHeight="1">
      <c r="A16" s="132"/>
      <c r="B16" s="132"/>
      <c r="C16" s="133"/>
      <c r="D16" s="134"/>
      <c r="E16" s="135"/>
      <c r="F16" s="136"/>
      <c r="G16" s="137">
        <f t="shared" si="0"/>
        <v>0</v>
      </c>
      <c r="H16" s="427"/>
      <c r="I16" s="428"/>
      <c r="J16" s="428"/>
      <c r="K16" s="428"/>
      <c r="L16" s="429"/>
      <c r="M16" s="425"/>
      <c r="N16" s="426"/>
    </row>
    <row r="17" spans="1:14" s="138" customFormat="1" ht="30" customHeight="1">
      <c r="A17" s="132"/>
      <c r="B17" s="132"/>
      <c r="C17" s="133"/>
      <c r="D17" s="134"/>
      <c r="E17" s="135"/>
      <c r="F17" s="136"/>
      <c r="G17" s="137">
        <f t="shared" si="0"/>
        <v>0</v>
      </c>
      <c r="H17" s="427"/>
      <c r="I17" s="428"/>
      <c r="J17" s="428"/>
      <c r="K17" s="428"/>
      <c r="L17" s="429"/>
      <c r="M17" s="425"/>
      <c r="N17" s="426"/>
    </row>
    <row r="18" spans="1:14" s="138" customFormat="1" ht="30" customHeight="1">
      <c r="A18" s="132"/>
      <c r="B18" s="132"/>
      <c r="C18" s="133"/>
      <c r="D18" s="134"/>
      <c r="E18" s="135"/>
      <c r="F18" s="136"/>
      <c r="G18" s="137">
        <f t="shared" si="0"/>
        <v>0</v>
      </c>
      <c r="H18" s="427"/>
      <c r="I18" s="428"/>
      <c r="J18" s="428"/>
      <c r="K18" s="428"/>
      <c r="L18" s="429"/>
      <c r="M18" s="425"/>
      <c r="N18" s="426"/>
    </row>
    <row r="19" spans="1:14" s="138" customFormat="1" ht="30" customHeight="1">
      <c r="A19" s="132"/>
      <c r="B19" s="132"/>
      <c r="C19" s="133"/>
      <c r="D19" s="134"/>
      <c r="E19" s="135"/>
      <c r="F19" s="136"/>
      <c r="G19" s="137">
        <f t="shared" si="0"/>
        <v>0</v>
      </c>
      <c r="H19" s="427"/>
      <c r="I19" s="428"/>
      <c r="J19" s="428"/>
      <c r="K19" s="428"/>
      <c r="L19" s="429"/>
      <c r="M19" s="425"/>
      <c r="N19" s="426"/>
    </row>
    <row r="20" spans="1:14" s="138" customFormat="1" ht="30" customHeight="1">
      <c r="A20" s="132"/>
      <c r="B20" s="132"/>
      <c r="C20" s="133"/>
      <c r="D20" s="134"/>
      <c r="E20" s="135"/>
      <c r="F20" s="136"/>
      <c r="G20" s="137">
        <f t="shared" si="0"/>
        <v>0</v>
      </c>
      <c r="H20" s="427"/>
      <c r="I20" s="428"/>
      <c r="J20" s="428"/>
      <c r="K20" s="428"/>
      <c r="L20" s="429"/>
      <c r="M20" s="425"/>
      <c r="N20" s="426"/>
    </row>
    <row r="21" spans="1:14" s="138" customFormat="1" ht="30" customHeight="1">
      <c r="A21" s="132"/>
      <c r="B21" s="132"/>
      <c r="C21" s="133"/>
      <c r="D21" s="134"/>
      <c r="E21" s="135"/>
      <c r="F21" s="136"/>
      <c r="G21" s="137">
        <f t="shared" si="0"/>
        <v>0</v>
      </c>
      <c r="H21" s="427"/>
      <c r="I21" s="428"/>
      <c r="J21" s="428"/>
      <c r="K21" s="428"/>
      <c r="L21" s="429"/>
      <c r="M21" s="425"/>
      <c r="N21" s="426"/>
    </row>
    <row r="22" spans="1:14" s="138" customFormat="1" ht="30" customHeight="1">
      <c r="A22" s="132"/>
      <c r="B22" s="132"/>
      <c r="C22" s="133"/>
      <c r="D22" s="134"/>
      <c r="E22" s="135"/>
      <c r="F22" s="136"/>
      <c r="G22" s="137">
        <f t="shared" si="0"/>
        <v>0</v>
      </c>
      <c r="H22" s="427"/>
      <c r="I22" s="428"/>
      <c r="J22" s="428"/>
      <c r="K22" s="428"/>
      <c r="L22" s="429"/>
      <c r="M22" s="425"/>
      <c r="N22" s="426"/>
    </row>
    <row r="23" spans="1:14" s="138" customFormat="1" ht="30" customHeight="1">
      <c r="A23" s="132"/>
      <c r="B23" s="132"/>
      <c r="C23" s="133"/>
      <c r="D23" s="134"/>
      <c r="E23" s="135"/>
      <c r="F23" s="136"/>
      <c r="G23" s="137">
        <f t="shared" si="0"/>
        <v>0</v>
      </c>
      <c r="H23" s="427"/>
      <c r="I23" s="428"/>
      <c r="J23" s="428"/>
      <c r="K23" s="428"/>
      <c r="L23" s="429"/>
      <c r="M23" s="425"/>
      <c r="N23" s="426"/>
    </row>
    <row r="24" spans="1:14" s="138" customFormat="1" ht="30" customHeight="1">
      <c r="A24" s="132"/>
      <c r="B24" s="132"/>
      <c r="C24" s="133"/>
      <c r="D24" s="134"/>
      <c r="E24" s="135"/>
      <c r="F24" s="136"/>
      <c r="G24" s="137">
        <f t="shared" si="0"/>
        <v>0</v>
      </c>
      <c r="H24" s="427"/>
      <c r="I24" s="428"/>
      <c r="J24" s="428"/>
      <c r="K24" s="428"/>
      <c r="L24" s="429"/>
      <c r="M24" s="425"/>
      <c r="N24" s="426"/>
    </row>
    <row r="25" spans="1:14" s="138" customFormat="1" ht="30" customHeight="1">
      <c r="A25" s="132"/>
      <c r="B25" s="132"/>
      <c r="C25" s="133"/>
      <c r="D25" s="134"/>
      <c r="E25" s="135"/>
      <c r="F25" s="136"/>
      <c r="G25" s="137">
        <f t="shared" si="0"/>
        <v>0</v>
      </c>
      <c r="H25" s="427"/>
      <c r="I25" s="428"/>
      <c r="J25" s="428"/>
      <c r="K25" s="428"/>
      <c r="L25" s="429"/>
      <c r="M25" s="425"/>
      <c r="N25" s="426"/>
    </row>
    <row r="26" spans="1:14" s="138" customFormat="1" ht="30" customHeight="1">
      <c r="A26" s="132"/>
      <c r="B26" s="132"/>
      <c r="C26" s="133"/>
      <c r="D26" s="134"/>
      <c r="E26" s="135"/>
      <c r="F26" s="136"/>
      <c r="G26" s="137">
        <f t="shared" si="0"/>
        <v>0</v>
      </c>
      <c r="H26" s="427"/>
      <c r="I26" s="428"/>
      <c r="J26" s="428"/>
      <c r="K26" s="428"/>
      <c r="L26" s="429"/>
      <c r="M26" s="425"/>
      <c r="N26" s="426"/>
    </row>
    <row r="27" spans="1:14" s="138" customFormat="1" ht="30" customHeight="1">
      <c r="A27" s="132"/>
      <c r="B27" s="132"/>
      <c r="C27" s="133"/>
      <c r="D27" s="134"/>
      <c r="E27" s="135"/>
      <c r="F27" s="136"/>
      <c r="G27" s="137">
        <f t="shared" si="0"/>
        <v>0</v>
      </c>
      <c r="H27" s="427"/>
      <c r="I27" s="428"/>
      <c r="J27" s="428"/>
      <c r="K27" s="428"/>
      <c r="L27" s="429"/>
      <c r="M27" s="425"/>
      <c r="N27" s="426"/>
    </row>
    <row r="28" spans="1:14" ht="30" customHeight="1">
      <c r="A28" s="129"/>
      <c r="B28" s="132" t="str">
        <f t="shared" ref="B28" si="1">IF(OR(C28="",C28="以下余白")=TRUE,"",ROW()-8)</f>
        <v/>
      </c>
      <c r="C28" s="139"/>
      <c r="D28" s="140"/>
      <c r="E28" s="141"/>
      <c r="F28" s="136"/>
      <c r="G28" s="137">
        <f t="shared" si="0"/>
        <v>0</v>
      </c>
      <c r="H28" s="427"/>
      <c r="I28" s="428"/>
      <c r="J28" s="428"/>
      <c r="K28" s="428"/>
      <c r="L28" s="429"/>
      <c r="M28" s="142"/>
      <c r="N28" s="142"/>
    </row>
    <row r="29" spans="1:14" ht="30" customHeight="1">
      <c r="A29" s="129"/>
      <c r="B29" s="132"/>
      <c r="C29" s="430" t="s">
        <v>121</v>
      </c>
      <c r="D29" s="431"/>
      <c r="E29" s="431"/>
      <c r="F29" s="143"/>
      <c r="G29" s="144">
        <f>G11</f>
        <v>42000</v>
      </c>
      <c r="H29" s="432"/>
      <c r="I29" s="432"/>
      <c r="J29" s="432"/>
      <c r="K29" s="432"/>
      <c r="L29" s="432"/>
    </row>
    <row r="30" spans="1:14" ht="30" customHeight="1"/>
    <row r="31" spans="1:14" ht="30" customHeight="1"/>
    <row r="32" spans="1:1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mergeCells count="30">
    <mergeCell ref="C29:E29"/>
    <mergeCell ref="H29:L29"/>
    <mergeCell ref="H18:L18"/>
    <mergeCell ref="H19:L19"/>
    <mergeCell ref="H20:L20"/>
    <mergeCell ref="H21:L21"/>
    <mergeCell ref="H22:L22"/>
    <mergeCell ref="H23:L23"/>
    <mergeCell ref="H24:L24"/>
    <mergeCell ref="H25:L25"/>
    <mergeCell ref="H26:L26"/>
    <mergeCell ref="H27:L27"/>
    <mergeCell ref="H28:L28"/>
    <mergeCell ref="H9:L9"/>
    <mergeCell ref="M9:N27"/>
    <mergeCell ref="H10:L10"/>
    <mergeCell ref="H11:L11"/>
    <mergeCell ref="H12:L12"/>
    <mergeCell ref="H13:L13"/>
    <mergeCell ref="H14:L14"/>
    <mergeCell ref="H15:L15"/>
    <mergeCell ref="H16:L16"/>
    <mergeCell ref="H17:L17"/>
    <mergeCell ref="A1:N4"/>
    <mergeCell ref="C5:C8"/>
    <mergeCell ref="D5:D8"/>
    <mergeCell ref="E5:E8"/>
    <mergeCell ref="F5:F8"/>
    <mergeCell ref="G5:G8"/>
    <mergeCell ref="H5:L8"/>
  </mergeCells>
  <phoneticPr fontId="4"/>
  <printOptions horizontalCentered="1" verticalCentered="1"/>
  <pageMargins left="0.27559055118110237" right="0.19685039370078741" top="0.62992125984251968" bottom="0.35433070866141736" header="0.59055118110236227" footer="0.39370078740157483"/>
  <pageSetup paperSize="9" scale="98" orientation="portrait" horizontalDpi="300" verticalDpi="300" r:id="rId1"/>
  <headerFooter>
    <oddFooter>&amp;L（注）本内訳書は、予定価格調書(２)，入札・見積書，契約書，請書，契約書等，官給材料明細書及び請求兼領収書において使用する。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54A4F-35CC-4DF5-80ED-0B27BC706A1D}">
  <sheetPr>
    <tabColor rgb="FF00B0F0"/>
    <pageSetUpPr fitToPage="1"/>
  </sheetPr>
  <dimension ref="A1:BF84"/>
  <sheetViews>
    <sheetView view="pageBreakPreview" topLeftCell="A22" zoomScaleNormal="100" zoomScaleSheetLayoutView="100" workbookViewId="0">
      <selection activeCell="D8" sqref="D8"/>
    </sheetView>
  </sheetViews>
  <sheetFormatPr defaultRowHeight="13.5"/>
  <cols>
    <col min="1" max="54" width="1.625" style="1" customWidth="1"/>
    <col min="55" max="55" width="3" style="1" customWidth="1"/>
    <col min="56" max="256" width="9" style="1"/>
    <col min="257" max="310" width="1.625" style="1" customWidth="1"/>
    <col min="311" max="512" width="9" style="1"/>
    <col min="513" max="566" width="1.625" style="1" customWidth="1"/>
    <col min="567" max="768" width="9" style="1"/>
    <col min="769" max="822" width="1.625" style="1" customWidth="1"/>
    <col min="823" max="1024" width="9" style="1"/>
    <col min="1025" max="1078" width="1.625" style="1" customWidth="1"/>
    <col min="1079" max="1280" width="9" style="1"/>
    <col min="1281" max="1334" width="1.625" style="1" customWidth="1"/>
    <col min="1335" max="1536" width="9" style="1"/>
    <col min="1537" max="1590" width="1.625" style="1" customWidth="1"/>
    <col min="1591" max="1792" width="9" style="1"/>
    <col min="1793" max="1846" width="1.625" style="1" customWidth="1"/>
    <col min="1847" max="2048" width="9" style="1"/>
    <col min="2049" max="2102" width="1.625" style="1" customWidth="1"/>
    <col min="2103" max="2304" width="9" style="1"/>
    <col min="2305" max="2358" width="1.625" style="1" customWidth="1"/>
    <col min="2359" max="2560" width="9" style="1"/>
    <col min="2561" max="2614" width="1.625" style="1" customWidth="1"/>
    <col min="2615" max="2816" width="9" style="1"/>
    <col min="2817" max="2870" width="1.625" style="1" customWidth="1"/>
    <col min="2871" max="3072" width="9" style="1"/>
    <col min="3073" max="3126" width="1.625" style="1" customWidth="1"/>
    <col min="3127" max="3328" width="9" style="1"/>
    <col min="3329" max="3382" width="1.625" style="1" customWidth="1"/>
    <col min="3383" max="3584" width="9" style="1"/>
    <col min="3585" max="3638" width="1.625" style="1" customWidth="1"/>
    <col min="3639" max="3840" width="9" style="1"/>
    <col min="3841" max="3894" width="1.625" style="1" customWidth="1"/>
    <col min="3895" max="4096" width="9" style="1"/>
    <col min="4097" max="4150" width="1.625" style="1" customWidth="1"/>
    <col min="4151" max="4352" width="9" style="1"/>
    <col min="4353" max="4406" width="1.625" style="1" customWidth="1"/>
    <col min="4407" max="4608" width="9" style="1"/>
    <col min="4609" max="4662" width="1.625" style="1" customWidth="1"/>
    <col min="4663" max="4864" width="9" style="1"/>
    <col min="4865" max="4918" width="1.625" style="1" customWidth="1"/>
    <col min="4919" max="5120" width="9" style="1"/>
    <col min="5121" max="5174" width="1.625" style="1" customWidth="1"/>
    <col min="5175" max="5376" width="9" style="1"/>
    <col min="5377" max="5430" width="1.625" style="1" customWidth="1"/>
    <col min="5431" max="5632" width="9" style="1"/>
    <col min="5633" max="5686" width="1.625" style="1" customWidth="1"/>
    <col min="5687" max="5888" width="9" style="1"/>
    <col min="5889" max="5942" width="1.625" style="1" customWidth="1"/>
    <col min="5943" max="6144" width="9" style="1"/>
    <col min="6145" max="6198" width="1.625" style="1" customWidth="1"/>
    <col min="6199" max="6400" width="9" style="1"/>
    <col min="6401" max="6454" width="1.625" style="1" customWidth="1"/>
    <col min="6455" max="6656" width="9" style="1"/>
    <col min="6657" max="6710" width="1.625" style="1" customWidth="1"/>
    <col min="6711" max="6912" width="9" style="1"/>
    <col min="6913" max="6966" width="1.625" style="1" customWidth="1"/>
    <col min="6967" max="7168" width="9" style="1"/>
    <col min="7169" max="7222" width="1.625" style="1" customWidth="1"/>
    <col min="7223" max="7424" width="9" style="1"/>
    <col min="7425" max="7478" width="1.625" style="1" customWidth="1"/>
    <col min="7479" max="7680" width="9" style="1"/>
    <col min="7681" max="7734" width="1.625" style="1" customWidth="1"/>
    <col min="7735" max="7936" width="9" style="1"/>
    <col min="7937" max="7990" width="1.625" style="1" customWidth="1"/>
    <col min="7991" max="8192" width="9" style="1"/>
    <col min="8193" max="8246" width="1.625" style="1" customWidth="1"/>
    <col min="8247" max="8448" width="9" style="1"/>
    <col min="8449" max="8502" width="1.625" style="1" customWidth="1"/>
    <col min="8503" max="8704" width="9" style="1"/>
    <col min="8705" max="8758" width="1.625" style="1" customWidth="1"/>
    <col min="8759" max="8960" width="9" style="1"/>
    <col min="8961" max="9014" width="1.625" style="1" customWidth="1"/>
    <col min="9015" max="9216" width="9" style="1"/>
    <col min="9217" max="9270" width="1.625" style="1" customWidth="1"/>
    <col min="9271" max="9472" width="9" style="1"/>
    <col min="9473" max="9526" width="1.625" style="1" customWidth="1"/>
    <col min="9527" max="9728" width="9" style="1"/>
    <col min="9729" max="9782" width="1.625" style="1" customWidth="1"/>
    <col min="9783" max="9984" width="9" style="1"/>
    <col min="9985" max="10038" width="1.625" style="1" customWidth="1"/>
    <col min="10039" max="10240" width="9" style="1"/>
    <col min="10241" max="10294" width="1.625" style="1" customWidth="1"/>
    <col min="10295" max="10496" width="9" style="1"/>
    <col min="10497" max="10550" width="1.625" style="1" customWidth="1"/>
    <col min="10551" max="10752" width="9" style="1"/>
    <col min="10753" max="10806" width="1.625" style="1" customWidth="1"/>
    <col min="10807" max="11008" width="9" style="1"/>
    <col min="11009" max="11062" width="1.625" style="1" customWidth="1"/>
    <col min="11063" max="11264" width="9" style="1"/>
    <col min="11265" max="11318" width="1.625" style="1" customWidth="1"/>
    <col min="11319" max="11520" width="9" style="1"/>
    <col min="11521" max="11574" width="1.625" style="1" customWidth="1"/>
    <col min="11575" max="11776" width="9" style="1"/>
    <col min="11777" max="11830" width="1.625" style="1" customWidth="1"/>
    <col min="11831" max="12032" width="9" style="1"/>
    <col min="12033" max="12086" width="1.625" style="1" customWidth="1"/>
    <col min="12087" max="12288" width="9" style="1"/>
    <col min="12289" max="12342" width="1.625" style="1" customWidth="1"/>
    <col min="12343" max="12544" width="9" style="1"/>
    <col min="12545" max="12598" width="1.625" style="1" customWidth="1"/>
    <col min="12599" max="12800" width="9" style="1"/>
    <col min="12801" max="12854" width="1.625" style="1" customWidth="1"/>
    <col min="12855" max="13056" width="9" style="1"/>
    <col min="13057" max="13110" width="1.625" style="1" customWidth="1"/>
    <col min="13111" max="13312" width="9" style="1"/>
    <col min="13313" max="13366" width="1.625" style="1" customWidth="1"/>
    <col min="13367" max="13568" width="9" style="1"/>
    <col min="13569" max="13622" width="1.625" style="1" customWidth="1"/>
    <col min="13623" max="13824" width="9" style="1"/>
    <col min="13825" max="13878" width="1.625" style="1" customWidth="1"/>
    <col min="13879" max="14080" width="9" style="1"/>
    <col min="14081" max="14134" width="1.625" style="1" customWidth="1"/>
    <col min="14135" max="14336" width="9" style="1"/>
    <col min="14337" max="14390" width="1.625" style="1" customWidth="1"/>
    <col min="14391" max="14592" width="9" style="1"/>
    <col min="14593" max="14646" width="1.625" style="1" customWidth="1"/>
    <col min="14647" max="14848" width="9" style="1"/>
    <col min="14849" max="14902" width="1.625" style="1" customWidth="1"/>
    <col min="14903" max="15104" width="9" style="1"/>
    <col min="15105" max="15158" width="1.625" style="1" customWidth="1"/>
    <col min="15159" max="15360" width="9" style="1"/>
    <col min="15361" max="15414" width="1.625" style="1" customWidth="1"/>
    <col min="15415" max="15616" width="9" style="1"/>
    <col min="15617" max="15670" width="1.625" style="1" customWidth="1"/>
    <col min="15671" max="15872" width="9" style="1"/>
    <col min="15873" max="15926" width="1.625" style="1" customWidth="1"/>
    <col min="15927" max="16128" width="9" style="1"/>
    <col min="16129" max="16182" width="1.625" style="1" customWidth="1"/>
    <col min="16183" max="16384" width="9" style="1"/>
  </cols>
  <sheetData>
    <row r="1" spans="1:58" ht="9.9499999999999993" customHeight="1">
      <c r="B1" s="2"/>
      <c r="C1" s="2"/>
      <c r="D1" s="2"/>
      <c r="E1" s="2"/>
      <c r="F1" s="2"/>
      <c r="G1" s="2"/>
      <c r="H1" s="2"/>
      <c r="I1" s="2"/>
      <c r="J1" s="2"/>
      <c r="K1" s="2"/>
      <c r="L1" s="2"/>
      <c r="M1" s="2"/>
      <c r="N1" s="2"/>
      <c r="O1" s="2"/>
      <c r="P1" s="2"/>
      <c r="Q1" s="2"/>
      <c r="R1" s="15"/>
      <c r="S1" s="15"/>
      <c r="T1" s="15"/>
      <c r="U1" s="49"/>
      <c r="V1" s="49"/>
      <c r="W1" s="49"/>
      <c r="X1" s="49"/>
      <c r="Y1" s="49"/>
      <c r="Z1" s="49"/>
      <c r="AA1" s="49"/>
      <c r="AB1" s="210" t="s">
        <v>37</v>
      </c>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63"/>
      <c r="BF1" s="1">
        <v>7</v>
      </c>
    </row>
    <row r="2" spans="1:58" ht="9.9499999999999993" customHeight="1">
      <c r="A2" s="6"/>
      <c r="B2" s="50"/>
      <c r="C2" s="50"/>
      <c r="D2" s="50"/>
      <c r="E2" s="50"/>
      <c r="F2" s="50"/>
      <c r="G2" s="50"/>
      <c r="H2" s="50"/>
      <c r="I2" s="50"/>
      <c r="J2" s="50"/>
      <c r="K2" s="50"/>
      <c r="L2" s="50"/>
      <c r="M2" s="50"/>
      <c r="N2" s="50"/>
      <c r="O2" s="50"/>
      <c r="P2" s="50"/>
      <c r="Q2" s="50"/>
      <c r="R2" s="15"/>
      <c r="S2" s="15"/>
      <c r="T2" s="15"/>
      <c r="U2" s="49"/>
      <c r="V2" s="49"/>
      <c r="W2" s="49"/>
      <c r="X2" s="49"/>
      <c r="Y2" s="49"/>
      <c r="Z2" s="49"/>
      <c r="AA2" s="49"/>
      <c r="AB2" s="189"/>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5"/>
    </row>
    <row r="3" spans="1:58" ht="9.9499999999999993" customHeight="1">
      <c r="A3" s="50"/>
      <c r="B3" s="50"/>
      <c r="C3" s="50"/>
      <c r="D3" s="50"/>
      <c r="E3" s="50"/>
      <c r="F3" s="50"/>
      <c r="G3" s="50"/>
      <c r="H3" s="50"/>
      <c r="I3" s="50"/>
      <c r="J3" s="50"/>
      <c r="K3" s="50"/>
      <c r="L3" s="50"/>
      <c r="M3" s="50"/>
      <c r="N3" s="50"/>
      <c r="O3" s="50"/>
      <c r="P3" s="50"/>
      <c r="Q3" s="50"/>
      <c r="R3" s="15"/>
      <c r="S3" s="15"/>
      <c r="T3" s="15"/>
      <c r="U3" s="49"/>
      <c r="V3" s="49"/>
      <c r="W3" s="49"/>
      <c r="X3" s="49"/>
      <c r="Y3" s="49"/>
      <c r="Z3" s="49"/>
      <c r="AA3" s="49"/>
      <c r="AB3" s="213"/>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64"/>
    </row>
    <row r="4" spans="1:58" ht="9.9499999999999993"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210" t="s">
        <v>38</v>
      </c>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63"/>
    </row>
    <row r="5" spans="1:58" ht="9.9499999999999993" customHeight="1">
      <c r="A5" s="51"/>
      <c r="B5" s="51"/>
      <c r="C5" s="51"/>
      <c r="D5" s="51"/>
      <c r="E5" s="51"/>
      <c r="F5" s="51"/>
      <c r="G5" s="51"/>
      <c r="H5" s="51"/>
      <c r="I5" s="51"/>
      <c r="J5" s="6"/>
      <c r="K5" s="6"/>
      <c r="L5" s="6"/>
      <c r="M5" s="6"/>
      <c r="N5" s="6"/>
      <c r="O5" s="6"/>
      <c r="P5" s="6"/>
      <c r="Q5" s="6"/>
      <c r="R5" s="6"/>
      <c r="S5" s="6"/>
      <c r="T5" s="6"/>
      <c r="U5" s="6"/>
      <c r="V5" s="6"/>
      <c r="W5" s="6"/>
      <c r="X5" s="6"/>
      <c r="Y5" s="6"/>
      <c r="Z5" s="6"/>
      <c r="AA5" s="6"/>
      <c r="AB5" s="189"/>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5"/>
    </row>
    <row r="6" spans="1:58" ht="9.9499999999999993" customHeight="1">
      <c r="A6" s="51"/>
      <c r="B6" s="51"/>
      <c r="C6" s="51"/>
      <c r="D6" s="51"/>
      <c r="E6" s="51"/>
      <c r="F6" s="51"/>
      <c r="G6" s="51"/>
      <c r="H6" s="51"/>
      <c r="I6" s="51"/>
      <c r="J6" s="6"/>
      <c r="K6" s="6"/>
      <c r="L6" s="6"/>
      <c r="M6" s="6"/>
      <c r="N6" s="6"/>
      <c r="O6" s="6"/>
      <c r="P6" s="52"/>
      <c r="Q6" s="52"/>
      <c r="R6" s="52"/>
      <c r="S6" s="52"/>
      <c r="T6" s="53"/>
      <c r="U6" s="6"/>
      <c r="V6" s="6"/>
      <c r="W6" s="6"/>
      <c r="X6" s="6"/>
      <c r="Y6" s="6"/>
      <c r="Z6" s="6"/>
      <c r="AA6" s="6"/>
      <c r="AB6" s="213"/>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64"/>
    </row>
    <row r="7" spans="1:58" ht="9.9499999999999993" customHeight="1">
      <c r="A7" s="51"/>
      <c r="B7" s="51"/>
      <c r="C7" s="51"/>
      <c r="D7" s="51"/>
      <c r="E7" s="51"/>
      <c r="F7" s="51"/>
      <c r="G7" s="51"/>
      <c r="H7" s="51"/>
      <c r="I7" s="51"/>
      <c r="J7" s="6"/>
      <c r="K7" s="6"/>
      <c r="L7" s="6"/>
      <c r="M7" s="6"/>
      <c r="N7" s="6"/>
      <c r="O7" s="6"/>
      <c r="P7" s="52"/>
      <c r="Q7" s="52"/>
      <c r="R7" s="52"/>
      <c r="S7" s="52"/>
      <c r="T7" s="53"/>
      <c r="U7" s="6"/>
      <c r="V7" s="6"/>
      <c r="W7" s="6"/>
      <c r="X7" s="6"/>
      <c r="Y7" s="6"/>
      <c r="Z7" s="6"/>
      <c r="AA7" s="6"/>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row>
    <row r="8" spans="1:58" ht="9.9499999999999993" customHeight="1">
      <c r="A8" s="51"/>
      <c r="B8" s="51"/>
      <c r="C8" s="51"/>
      <c r="D8" s="51"/>
      <c r="E8" s="51"/>
      <c r="F8" s="51"/>
      <c r="G8" s="51"/>
      <c r="H8" s="51"/>
      <c r="I8" s="51"/>
      <c r="J8" s="6"/>
      <c r="K8" s="6"/>
      <c r="L8" s="6"/>
      <c r="M8" s="6"/>
      <c r="N8" s="6"/>
      <c r="O8" s="6"/>
      <c r="P8" s="52"/>
      <c r="Q8" s="52"/>
      <c r="R8" s="52"/>
      <c r="S8" s="52"/>
      <c r="T8" s="53"/>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8" ht="9.9499999999999993" customHeight="1">
      <c r="A9" s="51"/>
      <c r="B9" s="51"/>
      <c r="C9" s="51"/>
      <c r="D9" s="51"/>
      <c r="E9" s="51"/>
      <c r="F9" s="51"/>
      <c r="G9" s="51"/>
      <c r="H9" s="51"/>
      <c r="I9" s="51"/>
      <c r="J9" s="6"/>
      <c r="K9" s="6"/>
      <c r="L9" s="6"/>
      <c r="M9" s="6"/>
      <c r="N9" s="6"/>
      <c r="O9" s="6"/>
      <c r="P9" s="52"/>
      <c r="Q9" s="52"/>
      <c r="R9" s="52"/>
      <c r="S9" s="52"/>
      <c r="T9" s="53"/>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8" ht="9.9499999999999993" customHeight="1">
      <c r="A10" s="6"/>
      <c r="B10" s="6"/>
      <c r="C10" s="6"/>
      <c r="D10" s="6"/>
      <c r="E10" s="6"/>
      <c r="F10" s="6"/>
      <c r="G10" s="6"/>
      <c r="H10" s="6"/>
      <c r="I10" s="6"/>
      <c r="J10" s="6"/>
      <c r="K10" s="6"/>
      <c r="L10" s="6"/>
      <c r="M10" s="6"/>
      <c r="N10" s="6"/>
      <c r="O10" s="6"/>
      <c r="P10" s="52"/>
      <c r="Q10" s="52"/>
      <c r="R10" s="52"/>
      <c r="S10" s="335" t="s">
        <v>39</v>
      </c>
      <c r="T10" s="335"/>
      <c r="U10" s="335"/>
      <c r="V10" s="335"/>
      <c r="W10" s="335"/>
      <c r="X10" s="335"/>
      <c r="Y10" s="335"/>
      <c r="Z10" s="335"/>
      <c r="AA10" s="335"/>
      <c r="AB10" s="335"/>
      <c r="AC10" s="335"/>
      <c r="AD10" s="335"/>
      <c r="AE10" s="335"/>
      <c r="AF10" s="335"/>
      <c r="AG10" s="335"/>
      <c r="AH10" s="335"/>
      <c r="AI10" s="335"/>
      <c r="AJ10" s="335"/>
      <c r="AK10" s="6"/>
      <c r="AL10" s="6"/>
      <c r="AM10" s="6"/>
      <c r="AN10" s="6"/>
      <c r="AO10" s="6"/>
      <c r="AP10" s="6"/>
      <c r="AQ10" s="6"/>
      <c r="AR10" s="6"/>
      <c r="AS10" s="6"/>
      <c r="AT10" s="6"/>
      <c r="AU10" s="6"/>
      <c r="AV10" s="6"/>
      <c r="AW10" s="6"/>
      <c r="AX10" s="6"/>
      <c r="AY10" s="6"/>
      <c r="AZ10" s="6"/>
      <c r="BA10" s="6"/>
      <c r="BB10" s="6"/>
    </row>
    <row r="11" spans="1:58" ht="9.9499999999999993" customHeight="1">
      <c r="A11" s="6"/>
      <c r="B11" s="6"/>
      <c r="C11" s="6"/>
      <c r="D11" s="6"/>
      <c r="E11" s="6"/>
      <c r="F11" s="6"/>
      <c r="G11" s="6"/>
      <c r="H11" s="6"/>
      <c r="I11" s="6"/>
      <c r="J11" s="6"/>
      <c r="K11" s="6"/>
      <c r="L11" s="6"/>
      <c r="M11" s="6"/>
      <c r="N11" s="6"/>
      <c r="O11" s="6"/>
      <c r="P11" s="55"/>
      <c r="Q11" s="55"/>
      <c r="R11" s="55"/>
      <c r="S11" s="335"/>
      <c r="T11" s="335"/>
      <c r="U11" s="335"/>
      <c r="V11" s="335"/>
      <c r="W11" s="335"/>
      <c r="X11" s="335"/>
      <c r="Y11" s="335"/>
      <c r="Z11" s="335"/>
      <c r="AA11" s="335"/>
      <c r="AB11" s="335"/>
      <c r="AC11" s="335"/>
      <c r="AD11" s="335"/>
      <c r="AE11" s="335"/>
      <c r="AF11" s="335"/>
      <c r="AG11" s="335"/>
      <c r="AH11" s="335"/>
      <c r="AI11" s="335"/>
      <c r="AJ11" s="335"/>
      <c r="AK11" s="55"/>
      <c r="AL11" s="55"/>
      <c r="AM11" s="55"/>
      <c r="AN11" s="6"/>
      <c r="AO11" s="6"/>
      <c r="AP11" s="6"/>
      <c r="AQ11" s="6"/>
      <c r="AR11" s="6"/>
      <c r="AS11" s="6"/>
      <c r="AT11" s="6"/>
      <c r="AU11" s="6"/>
      <c r="AV11" s="6"/>
      <c r="AW11" s="6"/>
      <c r="AX11" s="6"/>
      <c r="AY11" s="6"/>
      <c r="AZ11" s="6"/>
      <c r="BA11" s="6"/>
      <c r="BB11" s="6"/>
    </row>
    <row r="12" spans="1:58" ht="9.9499999999999993" customHeight="1">
      <c r="A12" s="6"/>
      <c r="B12" s="6"/>
      <c r="C12" s="6"/>
      <c r="D12" s="6"/>
      <c r="E12" s="6"/>
      <c r="F12" s="6"/>
      <c r="G12" s="6"/>
      <c r="H12" s="6"/>
      <c r="I12" s="6"/>
      <c r="J12" s="6"/>
      <c r="K12" s="6"/>
      <c r="L12" s="6"/>
      <c r="M12" s="6"/>
      <c r="N12" s="6"/>
      <c r="O12" s="52"/>
      <c r="P12" s="55"/>
      <c r="Q12" s="55"/>
      <c r="R12" s="55"/>
      <c r="S12" s="335"/>
      <c r="T12" s="335"/>
      <c r="U12" s="335"/>
      <c r="V12" s="335"/>
      <c r="W12" s="335"/>
      <c r="X12" s="335"/>
      <c r="Y12" s="335"/>
      <c r="Z12" s="335"/>
      <c r="AA12" s="335"/>
      <c r="AB12" s="335"/>
      <c r="AC12" s="335"/>
      <c r="AD12" s="335"/>
      <c r="AE12" s="335"/>
      <c r="AF12" s="335"/>
      <c r="AG12" s="335"/>
      <c r="AH12" s="335"/>
      <c r="AI12" s="335"/>
      <c r="AJ12" s="335"/>
      <c r="AK12" s="55"/>
      <c r="AL12" s="55"/>
      <c r="AM12" s="55"/>
      <c r="AN12" s="36"/>
      <c r="AO12" s="36"/>
      <c r="AP12" s="36"/>
      <c r="AQ12" s="36"/>
      <c r="AR12" s="36"/>
      <c r="AS12" s="36"/>
      <c r="AT12" s="36"/>
      <c r="AU12" s="36"/>
      <c r="AV12" s="36"/>
      <c r="AW12" s="36"/>
      <c r="AX12" s="12"/>
      <c r="AY12" s="12"/>
      <c r="AZ12" s="12"/>
      <c r="BA12" s="12"/>
      <c r="BB12" s="12"/>
    </row>
    <row r="13" spans="1:58" ht="9.9499999999999993" customHeight="1" thickBot="1">
      <c r="A13" s="31"/>
      <c r="B13" s="31"/>
      <c r="C13" s="56"/>
      <c r="D13" s="56"/>
      <c r="E13" s="56"/>
      <c r="F13" s="56"/>
      <c r="G13" s="56"/>
      <c r="H13" s="56"/>
      <c r="I13" s="56"/>
      <c r="J13" s="56"/>
      <c r="K13" s="56"/>
      <c r="L13" s="31"/>
      <c r="M13" s="31"/>
      <c r="N13" s="31"/>
      <c r="O13" s="31"/>
      <c r="P13" s="57"/>
      <c r="Q13" s="57"/>
      <c r="R13" s="57"/>
      <c r="S13" s="336"/>
      <c r="T13" s="336"/>
      <c r="U13" s="336"/>
      <c r="V13" s="336"/>
      <c r="W13" s="336"/>
      <c r="X13" s="336"/>
      <c r="Y13" s="336"/>
      <c r="Z13" s="336"/>
      <c r="AA13" s="336"/>
      <c r="AB13" s="336"/>
      <c r="AC13" s="336"/>
      <c r="AD13" s="336"/>
      <c r="AE13" s="336"/>
      <c r="AF13" s="336"/>
      <c r="AG13" s="336"/>
      <c r="AH13" s="336"/>
      <c r="AI13" s="336"/>
      <c r="AJ13" s="336"/>
      <c r="AK13" s="57"/>
      <c r="AL13" s="57"/>
      <c r="AM13" s="57"/>
      <c r="AN13" s="58"/>
      <c r="AO13" s="58"/>
      <c r="AP13" s="58"/>
      <c r="AQ13" s="58"/>
      <c r="AR13" s="58"/>
      <c r="AS13" s="58"/>
      <c r="AT13" s="58"/>
      <c r="AU13" s="58"/>
      <c r="AV13" s="58"/>
      <c r="AW13" s="58"/>
      <c r="AX13" s="56"/>
      <c r="AY13" s="56"/>
      <c r="AZ13" s="56"/>
      <c r="BA13" s="56"/>
      <c r="BB13" s="56"/>
    </row>
    <row r="14" spans="1:58" ht="9.9499999999999993" customHeight="1">
      <c r="A14" s="59"/>
      <c r="B14" s="60"/>
      <c r="C14" s="22"/>
      <c r="D14" s="22"/>
      <c r="E14" s="22"/>
      <c r="F14" s="22"/>
      <c r="G14" s="22"/>
      <c r="H14" s="22"/>
      <c r="I14" s="22"/>
      <c r="J14" s="22"/>
      <c r="K14" s="22"/>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1"/>
    </row>
    <row r="15" spans="1:58" ht="9.9499999999999993" customHeight="1">
      <c r="A15" s="62"/>
      <c r="B15" s="12"/>
      <c r="C15" s="12"/>
      <c r="D15" s="12"/>
      <c r="E15" s="12"/>
      <c r="F15" s="12"/>
      <c r="G15" s="12"/>
      <c r="H15" s="12"/>
      <c r="I15" s="12"/>
      <c r="J15" s="12"/>
      <c r="K15" s="12"/>
      <c r="L15" s="12"/>
      <c r="M15" s="12"/>
      <c r="N15" s="6"/>
      <c r="O15" s="6"/>
      <c r="P15" s="6"/>
      <c r="Q15" s="6"/>
      <c r="R15" s="6"/>
      <c r="S15" s="6"/>
      <c r="T15" s="6"/>
      <c r="U15" s="6"/>
      <c r="V15" s="6"/>
      <c r="W15" s="6"/>
      <c r="X15" s="6"/>
      <c r="Y15" s="6"/>
      <c r="Z15" s="6"/>
      <c r="AA15" s="6"/>
      <c r="AB15" s="6"/>
      <c r="AC15" s="6"/>
      <c r="AD15" s="6"/>
      <c r="AE15" s="6"/>
      <c r="AF15" s="6"/>
      <c r="AG15" s="6"/>
      <c r="AH15" s="36"/>
      <c r="AI15" s="36"/>
      <c r="AJ15" s="36"/>
      <c r="AK15" s="36"/>
      <c r="AL15" s="36"/>
      <c r="AM15" s="6"/>
      <c r="AN15" s="6"/>
      <c r="AO15" s="6"/>
      <c r="AP15" s="6"/>
      <c r="AQ15" s="6"/>
      <c r="AR15" s="6"/>
      <c r="AS15" s="6"/>
      <c r="AT15" s="6"/>
      <c r="AU15" s="6"/>
      <c r="AV15" s="6"/>
      <c r="AW15" s="6"/>
      <c r="AX15" s="6"/>
      <c r="AY15" s="6"/>
      <c r="AZ15" s="6"/>
      <c r="BA15" s="6"/>
      <c r="BB15" s="20"/>
    </row>
    <row r="16" spans="1:58" ht="9.9499999999999993" customHeight="1">
      <c r="A16" s="27"/>
      <c r="B16" s="6"/>
      <c r="C16" s="12"/>
      <c r="D16" s="12"/>
      <c r="E16" s="12"/>
      <c r="F16" s="12"/>
      <c r="G16" s="63"/>
      <c r="H16" s="63"/>
      <c r="I16" s="63"/>
      <c r="J16" s="63"/>
      <c r="K16" s="63"/>
      <c r="L16" s="63"/>
      <c r="M16" s="6"/>
      <c r="N16" s="12"/>
      <c r="O16" s="337" t="s">
        <v>1</v>
      </c>
      <c r="P16" s="337"/>
      <c r="Q16" s="337"/>
      <c r="R16" s="339">
        <f>請書!L10</f>
        <v>46200</v>
      </c>
      <c r="S16" s="340"/>
      <c r="T16" s="340"/>
      <c r="U16" s="340"/>
      <c r="V16" s="340"/>
      <c r="W16" s="340"/>
      <c r="X16" s="340"/>
      <c r="Y16" s="340"/>
      <c r="Z16" s="340"/>
      <c r="AA16" s="340"/>
      <c r="AB16" s="340"/>
      <c r="AC16" s="340"/>
      <c r="AD16" s="340"/>
      <c r="AE16" s="340"/>
      <c r="AF16" s="340"/>
      <c r="AG16" s="340"/>
      <c r="AH16" s="340"/>
      <c r="AI16" s="340"/>
      <c r="AJ16" s="340"/>
      <c r="AK16" s="340"/>
      <c r="AL16" s="340"/>
      <c r="AM16" s="340"/>
      <c r="AN16" s="6"/>
      <c r="AO16" s="6"/>
      <c r="AP16" s="6"/>
      <c r="AQ16" s="6"/>
      <c r="AR16" s="6"/>
      <c r="AS16" s="6"/>
      <c r="AT16" s="6"/>
      <c r="AU16" s="6"/>
      <c r="AV16" s="6"/>
      <c r="AW16" s="6"/>
      <c r="AX16" s="6"/>
      <c r="AY16" s="6"/>
      <c r="AZ16" s="6"/>
      <c r="BA16" s="6"/>
      <c r="BB16" s="20"/>
    </row>
    <row r="17" spans="1:54" ht="9.9499999999999993" customHeight="1">
      <c r="A17" s="27"/>
      <c r="B17" s="6"/>
      <c r="C17" s="12"/>
      <c r="D17" s="12"/>
      <c r="E17" s="12"/>
      <c r="F17" s="12"/>
      <c r="G17" s="334" t="s">
        <v>40</v>
      </c>
      <c r="H17" s="334"/>
      <c r="I17" s="334"/>
      <c r="J17" s="334"/>
      <c r="K17" s="334"/>
      <c r="L17" s="334"/>
      <c r="M17" s="6"/>
      <c r="N17" s="12"/>
      <c r="O17" s="337"/>
      <c r="P17" s="337"/>
      <c r="Q17" s="337"/>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6"/>
      <c r="AO17" s="6"/>
      <c r="AP17" s="6"/>
      <c r="AQ17" s="6"/>
      <c r="AR17" s="6"/>
      <c r="AS17" s="6"/>
      <c r="AT17" s="6"/>
      <c r="AU17" s="6"/>
      <c r="AV17" s="6"/>
      <c r="AW17" s="6"/>
      <c r="AX17" s="6"/>
      <c r="AY17" s="6"/>
      <c r="AZ17" s="6"/>
      <c r="BA17" s="6"/>
      <c r="BB17" s="20"/>
    </row>
    <row r="18" spans="1:54" ht="9.9499999999999993" customHeight="1" thickBot="1">
      <c r="A18" s="27"/>
      <c r="B18" s="6"/>
      <c r="C18" s="6"/>
      <c r="D18" s="6"/>
      <c r="E18" s="6"/>
      <c r="F18" s="6"/>
      <c r="G18" s="334"/>
      <c r="H18" s="334"/>
      <c r="I18" s="334"/>
      <c r="J18" s="334"/>
      <c r="K18" s="334"/>
      <c r="L18" s="334"/>
      <c r="M18" s="6"/>
      <c r="N18" s="31"/>
      <c r="O18" s="338"/>
      <c r="P18" s="338"/>
      <c r="Q18" s="338"/>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6"/>
      <c r="AO18" s="6"/>
      <c r="AP18" s="6"/>
      <c r="AQ18" s="6"/>
      <c r="AR18" s="6"/>
      <c r="AS18" s="6"/>
      <c r="AT18" s="6"/>
      <c r="AU18" s="6"/>
      <c r="AV18" s="6"/>
      <c r="AW18" s="6"/>
      <c r="AX18" s="6"/>
      <c r="AY18" s="6"/>
      <c r="AZ18" s="6"/>
      <c r="BA18" s="6"/>
      <c r="BB18" s="20"/>
    </row>
    <row r="19" spans="1:54" ht="9.9499999999999993" customHeight="1">
      <c r="A19" s="62"/>
      <c r="B19" s="12"/>
      <c r="C19" s="12"/>
      <c r="D19" s="12"/>
      <c r="E19" s="342" t="s">
        <v>24</v>
      </c>
      <c r="F19" s="342"/>
      <c r="G19" s="342"/>
      <c r="H19" s="342"/>
      <c r="I19" s="342"/>
      <c r="J19" s="342"/>
      <c r="K19" s="343" t="s">
        <v>127</v>
      </c>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6"/>
      <c r="AO19" s="6"/>
      <c r="AP19" s="6"/>
      <c r="AQ19" s="6"/>
      <c r="AR19" s="6"/>
      <c r="AS19" s="6"/>
      <c r="AT19" s="6"/>
      <c r="AU19" s="6"/>
      <c r="AV19" s="6"/>
      <c r="AW19" s="6"/>
      <c r="AX19" s="6"/>
      <c r="AY19" s="6"/>
      <c r="AZ19" s="6"/>
      <c r="BA19" s="6"/>
      <c r="BB19" s="20"/>
    </row>
    <row r="20" spans="1:54" ht="9.9499999999999993" customHeight="1">
      <c r="A20" s="62"/>
      <c r="B20" s="12"/>
      <c r="C20" s="12"/>
      <c r="D20" s="12"/>
      <c r="E20" s="342"/>
      <c r="F20" s="342"/>
      <c r="G20" s="342"/>
      <c r="H20" s="342"/>
      <c r="I20" s="342"/>
      <c r="J20" s="342"/>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6"/>
      <c r="AO20" s="6"/>
      <c r="AP20" s="6"/>
      <c r="AQ20" s="6"/>
      <c r="AR20" s="6"/>
      <c r="AS20" s="6"/>
      <c r="AT20" s="6"/>
      <c r="AU20" s="6"/>
      <c r="AV20" s="6"/>
      <c r="AW20" s="6"/>
      <c r="AX20" s="6"/>
      <c r="AY20" s="6"/>
      <c r="AZ20" s="6"/>
      <c r="BA20" s="6"/>
      <c r="BB20" s="20"/>
    </row>
    <row r="21" spans="1:54" ht="9.9499999999999993" customHeight="1">
      <c r="A21" s="24"/>
      <c r="B21" s="25"/>
      <c r="C21" s="25"/>
      <c r="D21" s="25"/>
      <c r="E21" s="64"/>
      <c r="F21" s="64"/>
      <c r="G21" s="64"/>
      <c r="H21" s="64"/>
      <c r="I21" s="64"/>
      <c r="J21" s="6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7"/>
      <c r="AO21" s="7"/>
      <c r="AP21" s="7"/>
      <c r="AQ21" s="7"/>
      <c r="AR21" s="7"/>
      <c r="AS21" s="7"/>
      <c r="AT21" s="7"/>
      <c r="AU21" s="7"/>
      <c r="AV21" s="7"/>
      <c r="AW21" s="7"/>
      <c r="AX21" s="7"/>
      <c r="AY21" s="7"/>
      <c r="AZ21" s="7"/>
      <c r="BA21" s="7"/>
      <c r="BB21" s="65"/>
    </row>
    <row r="22" spans="1:54" ht="9.9499999999999993" customHeight="1">
      <c r="A22" s="344" t="s">
        <v>41</v>
      </c>
      <c r="B22" s="345"/>
      <c r="C22" s="346"/>
      <c r="D22" s="322" t="s">
        <v>42</v>
      </c>
      <c r="E22" s="273"/>
      <c r="F22" s="273"/>
      <c r="G22" s="273"/>
      <c r="H22" s="273"/>
      <c r="I22" s="273"/>
      <c r="J22" s="273"/>
      <c r="K22" s="273"/>
      <c r="L22" s="273"/>
      <c r="M22" s="273"/>
      <c r="N22" s="273"/>
      <c r="O22" s="273"/>
      <c r="P22" s="273"/>
      <c r="Q22" s="273"/>
      <c r="R22" s="274"/>
      <c r="S22" s="351" t="s">
        <v>6</v>
      </c>
      <c r="T22" s="351"/>
      <c r="U22" s="351"/>
      <c r="V22" s="351"/>
      <c r="W22" s="351"/>
      <c r="X22" s="353" t="s">
        <v>29</v>
      </c>
      <c r="Y22" s="354"/>
      <c r="Z22" s="354"/>
      <c r="AA22" s="354"/>
      <c r="AB22" s="355"/>
      <c r="AC22" s="226" t="s">
        <v>8</v>
      </c>
      <c r="AD22" s="226"/>
      <c r="AE22" s="226"/>
      <c r="AF22" s="226"/>
      <c r="AG22" s="226"/>
      <c r="AH22" s="226"/>
      <c r="AI22" s="226"/>
      <c r="AJ22" s="322" t="s">
        <v>9</v>
      </c>
      <c r="AK22" s="273"/>
      <c r="AL22" s="273"/>
      <c r="AM22" s="273"/>
      <c r="AN22" s="273"/>
      <c r="AO22" s="273"/>
      <c r="AP22" s="273"/>
      <c r="AQ22" s="273"/>
      <c r="AR22" s="273"/>
      <c r="AS22" s="273"/>
      <c r="AT22" s="273"/>
      <c r="AU22" s="273"/>
      <c r="AV22" s="274"/>
      <c r="AW22" s="322" t="s">
        <v>43</v>
      </c>
      <c r="AX22" s="273"/>
      <c r="AY22" s="273"/>
      <c r="AZ22" s="273"/>
      <c r="BA22" s="273"/>
      <c r="BB22" s="356"/>
    </row>
    <row r="23" spans="1:54" ht="9.9499999999999993" customHeight="1">
      <c r="A23" s="347"/>
      <c r="B23" s="345"/>
      <c r="C23" s="346"/>
      <c r="D23" s="230"/>
      <c r="E23" s="276"/>
      <c r="F23" s="276"/>
      <c r="G23" s="276"/>
      <c r="H23" s="276"/>
      <c r="I23" s="276"/>
      <c r="J23" s="276"/>
      <c r="K23" s="276"/>
      <c r="L23" s="276"/>
      <c r="M23" s="276"/>
      <c r="N23" s="276"/>
      <c r="O23" s="276"/>
      <c r="P23" s="276"/>
      <c r="Q23" s="276"/>
      <c r="R23" s="277"/>
      <c r="S23" s="351"/>
      <c r="T23" s="351"/>
      <c r="U23" s="351"/>
      <c r="V23" s="351"/>
      <c r="W23" s="351"/>
      <c r="X23" s="298"/>
      <c r="Y23" s="220"/>
      <c r="Z23" s="220"/>
      <c r="AA23" s="220"/>
      <c r="AB23" s="221"/>
      <c r="AC23" s="226"/>
      <c r="AD23" s="226"/>
      <c r="AE23" s="226"/>
      <c r="AF23" s="226"/>
      <c r="AG23" s="226"/>
      <c r="AH23" s="226"/>
      <c r="AI23" s="226"/>
      <c r="AJ23" s="230"/>
      <c r="AK23" s="276"/>
      <c r="AL23" s="276"/>
      <c r="AM23" s="276"/>
      <c r="AN23" s="276"/>
      <c r="AO23" s="276"/>
      <c r="AP23" s="276"/>
      <c r="AQ23" s="276"/>
      <c r="AR23" s="276"/>
      <c r="AS23" s="276"/>
      <c r="AT23" s="276"/>
      <c r="AU23" s="276"/>
      <c r="AV23" s="277"/>
      <c r="AW23" s="230"/>
      <c r="AX23" s="276"/>
      <c r="AY23" s="276"/>
      <c r="AZ23" s="276"/>
      <c r="BA23" s="276"/>
      <c r="BB23" s="357"/>
    </row>
    <row r="24" spans="1:54" ht="9.9499999999999993" customHeight="1">
      <c r="A24" s="347"/>
      <c r="B24" s="345"/>
      <c r="C24" s="346"/>
      <c r="D24" s="231"/>
      <c r="E24" s="288"/>
      <c r="F24" s="288"/>
      <c r="G24" s="288"/>
      <c r="H24" s="288"/>
      <c r="I24" s="288"/>
      <c r="J24" s="288"/>
      <c r="K24" s="288"/>
      <c r="L24" s="288"/>
      <c r="M24" s="288"/>
      <c r="N24" s="288"/>
      <c r="O24" s="288"/>
      <c r="P24" s="288"/>
      <c r="Q24" s="288"/>
      <c r="R24" s="323"/>
      <c r="S24" s="352"/>
      <c r="T24" s="352"/>
      <c r="U24" s="352"/>
      <c r="V24" s="352"/>
      <c r="W24" s="352"/>
      <c r="X24" s="299"/>
      <c r="Y24" s="223"/>
      <c r="Z24" s="223"/>
      <c r="AA24" s="223"/>
      <c r="AB24" s="224"/>
      <c r="AC24" s="227"/>
      <c r="AD24" s="227"/>
      <c r="AE24" s="227"/>
      <c r="AF24" s="227"/>
      <c r="AG24" s="227"/>
      <c r="AH24" s="227"/>
      <c r="AI24" s="227"/>
      <c r="AJ24" s="231"/>
      <c r="AK24" s="288"/>
      <c r="AL24" s="288"/>
      <c r="AM24" s="288"/>
      <c r="AN24" s="288"/>
      <c r="AO24" s="288"/>
      <c r="AP24" s="288"/>
      <c r="AQ24" s="288"/>
      <c r="AR24" s="288"/>
      <c r="AS24" s="288"/>
      <c r="AT24" s="288"/>
      <c r="AU24" s="288"/>
      <c r="AV24" s="323"/>
      <c r="AW24" s="231"/>
      <c r="AX24" s="288"/>
      <c r="AY24" s="288"/>
      <c r="AZ24" s="288"/>
      <c r="BA24" s="288"/>
      <c r="BB24" s="358"/>
    </row>
    <row r="25" spans="1:54" ht="9.9499999999999993" customHeight="1">
      <c r="A25" s="347"/>
      <c r="B25" s="345"/>
      <c r="C25" s="346"/>
      <c r="D25" s="359" t="s">
        <v>129</v>
      </c>
      <c r="E25" s="360"/>
      <c r="F25" s="360"/>
      <c r="G25" s="360"/>
      <c r="H25" s="360"/>
      <c r="I25" s="360"/>
      <c r="J25" s="360"/>
      <c r="K25" s="360"/>
      <c r="L25" s="360"/>
      <c r="M25" s="360"/>
      <c r="N25" s="360"/>
      <c r="O25" s="360"/>
      <c r="P25" s="360"/>
      <c r="Q25" s="360"/>
      <c r="R25" s="361"/>
      <c r="S25" s="210" t="s">
        <v>144</v>
      </c>
      <c r="T25" s="211"/>
      <c r="U25" s="211"/>
      <c r="V25" s="211"/>
      <c r="W25" s="211"/>
      <c r="X25" s="211"/>
      <c r="Y25" s="211"/>
      <c r="Z25" s="211"/>
      <c r="AA25" s="211"/>
      <c r="AB25" s="211"/>
      <c r="AC25" s="211"/>
      <c r="AD25" s="211"/>
      <c r="AE25" s="211"/>
      <c r="AF25" s="211"/>
      <c r="AG25" s="211"/>
      <c r="AH25" s="211"/>
      <c r="AI25" s="263"/>
      <c r="AJ25" s="368">
        <v>42000</v>
      </c>
      <c r="AK25" s="369"/>
      <c r="AL25" s="369"/>
      <c r="AM25" s="369"/>
      <c r="AN25" s="369"/>
      <c r="AO25" s="369"/>
      <c r="AP25" s="369"/>
      <c r="AQ25" s="369"/>
      <c r="AR25" s="369"/>
      <c r="AS25" s="369"/>
      <c r="AT25" s="369"/>
      <c r="AU25" s="369"/>
      <c r="AV25" s="370"/>
      <c r="AW25" s="377"/>
      <c r="AX25" s="378"/>
      <c r="AY25" s="378"/>
      <c r="AZ25" s="378"/>
      <c r="BA25" s="378"/>
      <c r="BB25" s="379"/>
    </row>
    <row r="26" spans="1:54" ht="9.9499999999999993" customHeight="1">
      <c r="A26" s="347"/>
      <c r="B26" s="345"/>
      <c r="C26" s="346"/>
      <c r="D26" s="362"/>
      <c r="E26" s="363"/>
      <c r="F26" s="363"/>
      <c r="G26" s="363"/>
      <c r="H26" s="363"/>
      <c r="I26" s="363"/>
      <c r="J26" s="363"/>
      <c r="K26" s="363"/>
      <c r="L26" s="363"/>
      <c r="M26" s="363"/>
      <c r="N26" s="363"/>
      <c r="O26" s="363"/>
      <c r="P26" s="363"/>
      <c r="Q26" s="363"/>
      <c r="R26" s="364"/>
      <c r="S26" s="189"/>
      <c r="T26" s="174"/>
      <c r="U26" s="174"/>
      <c r="V26" s="174"/>
      <c r="W26" s="174"/>
      <c r="X26" s="174"/>
      <c r="Y26" s="174"/>
      <c r="Z26" s="174"/>
      <c r="AA26" s="174"/>
      <c r="AB26" s="174"/>
      <c r="AC26" s="174"/>
      <c r="AD26" s="174"/>
      <c r="AE26" s="174"/>
      <c r="AF26" s="174"/>
      <c r="AG26" s="174"/>
      <c r="AH26" s="174"/>
      <c r="AI26" s="175"/>
      <c r="AJ26" s="371"/>
      <c r="AK26" s="372"/>
      <c r="AL26" s="372"/>
      <c r="AM26" s="372"/>
      <c r="AN26" s="372"/>
      <c r="AO26" s="372"/>
      <c r="AP26" s="372"/>
      <c r="AQ26" s="372"/>
      <c r="AR26" s="372"/>
      <c r="AS26" s="372"/>
      <c r="AT26" s="372"/>
      <c r="AU26" s="372"/>
      <c r="AV26" s="373"/>
      <c r="AW26" s="380"/>
      <c r="AX26" s="381"/>
      <c r="AY26" s="381"/>
      <c r="AZ26" s="381"/>
      <c r="BA26" s="381"/>
      <c r="BB26" s="382"/>
    </row>
    <row r="27" spans="1:54" ht="9.9499999999999993" customHeight="1">
      <c r="A27" s="347"/>
      <c r="B27" s="345"/>
      <c r="C27" s="346"/>
      <c r="D27" s="365"/>
      <c r="E27" s="366"/>
      <c r="F27" s="366"/>
      <c r="G27" s="366"/>
      <c r="H27" s="366"/>
      <c r="I27" s="366"/>
      <c r="J27" s="366"/>
      <c r="K27" s="366"/>
      <c r="L27" s="366"/>
      <c r="M27" s="366"/>
      <c r="N27" s="366"/>
      <c r="O27" s="366"/>
      <c r="P27" s="366"/>
      <c r="Q27" s="366"/>
      <c r="R27" s="367"/>
      <c r="S27" s="213"/>
      <c r="T27" s="214"/>
      <c r="U27" s="214"/>
      <c r="V27" s="214"/>
      <c r="W27" s="214"/>
      <c r="X27" s="214"/>
      <c r="Y27" s="214"/>
      <c r="Z27" s="214"/>
      <c r="AA27" s="214"/>
      <c r="AB27" s="214"/>
      <c r="AC27" s="214"/>
      <c r="AD27" s="214"/>
      <c r="AE27" s="214"/>
      <c r="AF27" s="214"/>
      <c r="AG27" s="214"/>
      <c r="AH27" s="214"/>
      <c r="AI27" s="264"/>
      <c r="AJ27" s="374"/>
      <c r="AK27" s="375"/>
      <c r="AL27" s="375"/>
      <c r="AM27" s="375"/>
      <c r="AN27" s="375"/>
      <c r="AO27" s="375"/>
      <c r="AP27" s="375"/>
      <c r="AQ27" s="375"/>
      <c r="AR27" s="375"/>
      <c r="AS27" s="375"/>
      <c r="AT27" s="375"/>
      <c r="AU27" s="375"/>
      <c r="AV27" s="376"/>
      <c r="AW27" s="383"/>
      <c r="AX27" s="384"/>
      <c r="AY27" s="384"/>
      <c r="AZ27" s="384"/>
      <c r="BA27" s="384"/>
      <c r="BB27" s="385"/>
    </row>
    <row r="28" spans="1:54" ht="9.9499999999999993" customHeight="1">
      <c r="A28" s="347"/>
      <c r="B28" s="345"/>
      <c r="C28" s="346"/>
      <c r="D28" s="210" t="s">
        <v>31</v>
      </c>
      <c r="E28" s="211"/>
      <c r="F28" s="211"/>
      <c r="G28" s="211"/>
      <c r="H28" s="211"/>
      <c r="I28" s="211"/>
      <c r="J28" s="211"/>
      <c r="K28" s="211"/>
      <c r="L28" s="211"/>
      <c r="M28" s="211"/>
      <c r="N28" s="211"/>
      <c r="O28" s="211"/>
      <c r="P28" s="211"/>
      <c r="Q28" s="211"/>
      <c r="R28" s="263"/>
      <c r="S28" s="210"/>
      <c r="T28" s="211"/>
      <c r="U28" s="211"/>
      <c r="V28" s="211"/>
      <c r="W28" s="263"/>
      <c r="X28" s="210"/>
      <c r="Y28" s="211"/>
      <c r="Z28" s="211"/>
      <c r="AA28" s="211"/>
      <c r="AB28" s="263"/>
      <c r="AC28" s="210"/>
      <c r="AD28" s="211"/>
      <c r="AE28" s="211"/>
      <c r="AF28" s="211"/>
      <c r="AG28" s="211"/>
      <c r="AH28" s="211"/>
      <c r="AI28" s="263"/>
      <c r="AJ28" s="368">
        <v>4200</v>
      </c>
      <c r="AK28" s="369"/>
      <c r="AL28" s="369"/>
      <c r="AM28" s="369"/>
      <c r="AN28" s="369"/>
      <c r="AO28" s="369"/>
      <c r="AP28" s="369"/>
      <c r="AQ28" s="369"/>
      <c r="AR28" s="369"/>
      <c r="AS28" s="369"/>
      <c r="AT28" s="369"/>
      <c r="AU28" s="369"/>
      <c r="AV28" s="370"/>
      <c r="AW28" s="386" t="s">
        <v>140</v>
      </c>
      <c r="AX28" s="378"/>
      <c r="AY28" s="378"/>
      <c r="AZ28" s="378"/>
      <c r="BA28" s="378"/>
      <c r="BB28" s="379"/>
    </row>
    <row r="29" spans="1:54" ht="9.9499999999999993" customHeight="1">
      <c r="A29" s="347"/>
      <c r="B29" s="345"/>
      <c r="C29" s="346"/>
      <c r="D29" s="189"/>
      <c r="E29" s="174"/>
      <c r="F29" s="174"/>
      <c r="G29" s="174"/>
      <c r="H29" s="174"/>
      <c r="I29" s="174"/>
      <c r="J29" s="174"/>
      <c r="K29" s="174"/>
      <c r="L29" s="174"/>
      <c r="M29" s="174"/>
      <c r="N29" s="174"/>
      <c r="O29" s="174"/>
      <c r="P29" s="174"/>
      <c r="Q29" s="174"/>
      <c r="R29" s="175"/>
      <c r="S29" s="189"/>
      <c r="T29" s="174"/>
      <c r="U29" s="174"/>
      <c r="V29" s="174"/>
      <c r="W29" s="175"/>
      <c r="X29" s="189"/>
      <c r="Y29" s="174"/>
      <c r="Z29" s="174"/>
      <c r="AA29" s="174"/>
      <c r="AB29" s="175"/>
      <c r="AC29" s="189"/>
      <c r="AD29" s="174"/>
      <c r="AE29" s="174"/>
      <c r="AF29" s="174"/>
      <c r="AG29" s="174"/>
      <c r="AH29" s="174"/>
      <c r="AI29" s="175"/>
      <c r="AJ29" s="371"/>
      <c r="AK29" s="372"/>
      <c r="AL29" s="372"/>
      <c r="AM29" s="372"/>
      <c r="AN29" s="372"/>
      <c r="AO29" s="372"/>
      <c r="AP29" s="372"/>
      <c r="AQ29" s="372"/>
      <c r="AR29" s="372"/>
      <c r="AS29" s="372"/>
      <c r="AT29" s="372"/>
      <c r="AU29" s="372"/>
      <c r="AV29" s="373"/>
      <c r="AW29" s="380"/>
      <c r="AX29" s="381"/>
      <c r="AY29" s="381"/>
      <c r="AZ29" s="381"/>
      <c r="BA29" s="381"/>
      <c r="BB29" s="382"/>
    </row>
    <row r="30" spans="1:54" ht="9.9499999999999993" customHeight="1">
      <c r="A30" s="347"/>
      <c r="B30" s="345"/>
      <c r="C30" s="346"/>
      <c r="D30" s="213"/>
      <c r="E30" s="214"/>
      <c r="F30" s="214"/>
      <c r="G30" s="214"/>
      <c r="H30" s="214"/>
      <c r="I30" s="214"/>
      <c r="J30" s="214"/>
      <c r="K30" s="214"/>
      <c r="L30" s="214"/>
      <c r="M30" s="214"/>
      <c r="N30" s="214"/>
      <c r="O30" s="214"/>
      <c r="P30" s="214"/>
      <c r="Q30" s="214"/>
      <c r="R30" s="264"/>
      <c r="S30" s="213"/>
      <c r="T30" s="214"/>
      <c r="U30" s="214"/>
      <c r="V30" s="214"/>
      <c r="W30" s="264"/>
      <c r="X30" s="213"/>
      <c r="Y30" s="214"/>
      <c r="Z30" s="214"/>
      <c r="AA30" s="214"/>
      <c r="AB30" s="264"/>
      <c r="AC30" s="213"/>
      <c r="AD30" s="214"/>
      <c r="AE30" s="214"/>
      <c r="AF30" s="214"/>
      <c r="AG30" s="214"/>
      <c r="AH30" s="214"/>
      <c r="AI30" s="264"/>
      <c r="AJ30" s="374"/>
      <c r="AK30" s="375"/>
      <c r="AL30" s="375"/>
      <c r="AM30" s="375"/>
      <c r="AN30" s="375"/>
      <c r="AO30" s="375"/>
      <c r="AP30" s="375"/>
      <c r="AQ30" s="375"/>
      <c r="AR30" s="375"/>
      <c r="AS30" s="375"/>
      <c r="AT30" s="375"/>
      <c r="AU30" s="375"/>
      <c r="AV30" s="376"/>
      <c r="AW30" s="383"/>
      <c r="AX30" s="384"/>
      <c r="AY30" s="384"/>
      <c r="AZ30" s="384"/>
      <c r="BA30" s="384"/>
      <c r="BB30" s="385"/>
    </row>
    <row r="31" spans="1:54" ht="9.9499999999999993" customHeight="1">
      <c r="A31" s="347"/>
      <c r="B31" s="345"/>
      <c r="C31" s="346"/>
      <c r="D31" s="210" t="s">
        <v>11</v>
      </c>
      <c r="E31" s="211"/>
      <c r="F31" s="211"/>
      <c r="G31" s="211"/>
      <c r="H31" s="211"/>
      <c r="I31" s="211"/>
      <c r="J31" s="211"/>
      <c r="K31" s="211"/>
      <c r="L31" s="211"/>
      <c r="M31" s="211"/>
      <c r="N31" s="211"/>
      <c r="O31" s="211"/>
      <c r="P31" s="211"/>
      <c r="Q31" s="211"/>
      <c r="R31" s="263"/>
      <c r="S31" s="210"/>
      <c r="T31" s="211"/>
      <c r="U31" s="211"/>
      <c r="V31" s="211"/>
      <c r="W31" s="263"/>
      <c r="X31" s="210"/>
      <c r="Y31" s="211"/>
      <c r="Z31" s="211"/>
      <c r="AA31" s="211"/>
      <c r="AB31" s="263"/>
      <c r="AC31" s="210"/>
      <c r="AD31" s="211"/>
      <c r="AE31" s="211"/>
      <c r="AF31" s="211"/>
      <c r="AG31" s="211"/>
      <c r="AH31" s="211"/>
      <c r="AI31" s="263"/>
      <c r="AJ31" s="210"/>
      <c r="AK31" s="211"/>
      <c r="AL31" s="211"/>
      <c r="AM31" s="211"/>
      <c r="AN31" s="211"/>
      <c r="AO31" s="211"/>
      <c r="AP31" s="211"/>
      <c r="AQ31" s="211"/>
      <c r="AR31" s="211"/>
      <c r="AS31" s="211"/>
      <c r="AT31" s="211"/>
      <c r="AU31" s="211"/>
      <c r="AV31" s="263"/>
      <c r="AW31" s="210"/>
      <c r="AX31" s="211"/>
      <c r="AY31" s="211"/>
      <c r="AZ31" s="211"/>
      <c r="BA31" s="211"/>
      <c r="BB31" s="212"/>
    </row>
    <row r="32" spans="1:54" ht="9.9499999999999993" customHeight="1">
      <c r="A32" s="347"/>
      <c r="B32" s="345"/>
      <c r="C32" s="346"/>
      <c r="D32" s="189"/>
      <c r="E32" s="174"/>
      <c r="F32" s="174"/>
      <c r="G32" s="174"/>
      <c r="H32" s="174"/>
      <c r="I32" s="174"/>
      <c r="J32" s="174"/>
      <c r="K32" s="174"/>
      <c r="L32" s="174"/>
      <c r="M32" s="174"/>
      <c r="N32" s="174"/>
      <c r="O32" s="174"/>
      <c r="P32" s="174"/>
      <c r="Q32" s="174"/>
      <c r="R32" s="175"/>
      <c r="S32" s="189"/>
      <c r="T32" s="174"/>
      <c r="U32" s="174"/>
      <c r="V32" s="174"/>
      <c r="W32" s="175"/>
      <c r="X32" s="189"/>
      <c r="Y32" s="174"/>
      <c r="Z32" s="174"/>
      <c r="AA32" s="174"/>
      <c r="AB32" s="175"/>
      <c r="AC32" s="189"/>
      <c r="AD32" s="174"/>
      <c r="AE32" s="174"/>
      <c r="AF32" s="174"/>
      <c r="AG32" s="174"/>
      <c r="AH32" s="174"/>
      <c r="AI32" s="175"/>
      <c r="AJ32" s="189"/>
      <c r="AK32" s="174"/>
      <c r="AL32" s="174"/>
      <c r="AM32" s="174"/>
      <c r="AN32" s="174"/>
      <c r="AO32" s="174"/>
      <c r="AP32" s="174"/>
      <c r="AQ32" s="174"/>
      <c r="AR32" s="174"/>
      <c r="AS32" s="174"/>
      <c r="AT32" s="174"/>
      <c r="AU32" s="174"/>
      <c r="AV32" s="175"/>
      <c r="AW32" s="189"/>
      <c r="AX32" s="174"/>
      <c r="AY32" s="174"/>
      <c r="AZ32" s="174"/>
      <c r="BA32" s="174"/>
      <c r="BB32" s="192"/>
    </row>
    <row r="33" spans="1:54" ht="9.9499999999999993" customHeight="1">
      <c r="A33" s="347"/>
      <c r="B33" s="345"/>
      <c r="C33" s="346"/>
      <c r="D33" s="213"/>
      <c r="E33" s="214"/>
      <c r="F33" s="214"/>
      <c r="G33" s="214"/>
      <c r="H33" s="214"/>
      <c r="I33" s="214"/>
      <c r="J33" s="214"/>
      <c r="K33" s="214"/>
      <c r="L33" s="214"/>
      <c r="M33" s="214"/>
      <c r="N33" s="214"/>
      <c r="O33" s="214"/>
      <c r="P33" s="214"/>
      <c r="Q33" s="214"/>
      <c r="R33" s="264"/>
      <c r="S33" s="213"/>
      <c r="T33" s="214"/>
      <c r="U33" s="214"/>
      <c r="V33" s="214"/>
      <c r="W33" s="264"/>
      <c r="X33" s="213"/>
      <c r="Y33" s="214"/>
      <c r="Z33" s="214"/>
      <c r="AA33" s="214"/>
      <c r="AB33" s="264"/>
      <c r="AC33" s="213"/>
      <c r="AD33" s="214"/>
      <c r="AE33" s="214"/>
      <c r="AF33" s="214"/>
      <c r="AG33" s="214"/>
      <c r="AH33" s="214"/>
      <c r="AI33" s="264"/>
      <c r="AJ33" s="213"/>
      <c r="AK33" s="214"/>
      <c r="AL33" s="214"/>
      <c r="AM33" s="214"/>
      <c r="AN33" s="214"/>
      <c r="AO33" s="214"/>
      <c r="AP33" s="214"/>
      <c r="AQ33" s="214"/>
      <c r="AR33" s="214"/>
      <c r="AS33" s="214"/>
      <c r="AT33" s="214"/>
      <c r="AU33" s="214"/>
      <c r="AV33" s="264"/>
      <c r="AW33" s="213"/>
      <c r="AX33" s="214"/>
      <c r="AY33" s="214"/>
      <c r="AZ33" s="214"/>
      <c r="BA33" s="214"/>
      <c r="BB33" s="215"/>
    </row>
    <row r="34" spans="1:54" ht="9.9499999999999993" customHeight="1">
      <c r="A34" s="347"/>
      <c r="B34" s="345"/>
      <c r="C34" s="346"/>
      <c r="D34" s="210"/>
      <c r="E34" s="211"/>
      <c r="F34" s="211"/>
      <c r="G34" s="211"/>
      <c r="H34" s="211"/>
      <c r="I34" s="211"/>
      <c r="J34" s="211"/>
      <c r="K34" s="211"/>
      <c r="L34" s="211"/>
      <c r="M34" s="211"/>
      <c r="N34" s="211"/>
      <c r="O34" s="211"/>
      <c r="P34" s="211"/>
      <c r="Q34" s="211"/>
      <c r="R34" s="263"/>
      <c r="S34" s="210"/>
      <c r="T34" s="211"/>
      <c r="U34" s="211"/>
      <c r="V34" s="211"/>
      <c r="W34" s="263"/>
      <c r="X34" s="210"/>
      <c r="Y34" s="211"/>
      <c r="Z34" s="211"/>
      <c r="AA34" s="211"/>
      <c r="AB34" s="263"/>
      <c r="AC34" s="210"/>
      <c r="AD34" s="211"/>
      <c r="AE34" s="211"/>
      <c r="AF34" s="211"/>
      <c r="AG34" s="211"/>
      <c r="AH34" s="211"/>
      <c r="AI34" s="263"/>
      <c r="AJ34" s="210"/>
      <c r="AK34" s="211"/>
      <c r="AL34" s="211"/>
      <c r="AM34" s="211"/>
      <c r="AN34" s="211"/>
      <c r="AO34" s="211"/>
      <c r="AP34" s="211"/>
      <c r="AQ34" s="211"/>
      <c r="AR34" s="211"/>
      <c r="AS34" s="211"/>
      <c r="AT34" s="211"/>
      <c r="AU34" s="211"/>
      <c r="AV34" s="263"/>
      <c r="AW34" s="210"/>
      <c r="AX34" s="211"/>
      <c r="AY34" s="211"/>
      <c r="AZ34" s="211"/>
      <c r="BA34" s="211"/>
      <c r="BB34" s="212"/>
    </row>
    <row r="35" spans="1:54" ht="9.9499999999999993" customHeight="1">
      <c r="A35" s="347"/>
      <c r="B35" s="345"/>
      <c r="C35" s="346"/>
      <c r="D35" s="189"/>
      <c r="E35" s="174"/>
      <c r="F35" s="174"/>
      <c r="G35" s="174"/>
      <c r="H35" s="174"/>
      <c r="I35" s="174"/>
      <c r="J35" s="174"/>
      <c r="K35" s="174"/>
      <c r="L35" s="174"/>
      <c r="M35" s="174"/>
      <c r="N35" s="174"/>
      <c r="O35" s="174"/>
      <c r="P35" s="174"/>
      <c r="Q35" s="174"/>
      <c r="R35" s="175"/>
      <c r="S35" s="189"/>
      <c r="T35" s="174"/>
      <c r="U35" s="174"/>
      <c r="V35" s="174"/>
      <c r="W35" s="175"/>
      <c r="X35" s="189"/>
      <c r="Y35" s="174"/>
      <c r="Z35" s="174"/>
      <c r="AA35" s="174"/>
      <c r="AB35" s="175"/>
      <c r="AC35" s="189"/>
      <c r="AD35" s="174"/>
      <c r="AE35" s="174"/>
      <c r="AF35" s="174"/>
      <c r="AG35" s="174"/>
      <c r="AH35" s="174"/>
      <c r="AI35" s="175"/>
      <c r="AJ35" s="189"/>
      <c r="AK35" s="174"/>
      <c r="AL35" s="174"/>
      <c r="AM35" s="174"/>
      <c r="AN35" s="174"/>
      <c r="AO35" s="174"/>
      <c r="AP35" s="174"/>
      <c r="AQ35" s="174"/>
      <c r="AR35" s="174"/>
      <c r="AS35" s="174"/>
      <c r="AT35" s="174"/>
      <c r="AU35" s="174"/>
      <c r="AV35" s="175"/>
      <c r="AW35" s="189"/>
      <c r="AX35" s="174"/>
      <c r="AY35" s="174"/>
      <c r="AZ35" s="174"/>
      <c r="BA35" s="174"/>
      <c r="BB35" s="192"/>
    </row>
    <row r="36" spans="1:54" ht="9.9499999999999993" customHeight="1">
      <c r="A36" s="347"/>
      <c r="B36" s="345"/>
      <c r="C36" s="346"/>
      <c r="D36" s="213"/>
      <c r="E36" s="214"/>
      <c r="F36" s="214"/>
      <c r="G36" s="214"/>
      <c r="H36" s="214"/>
      <c r="I36" s="214"/>
      <c r="J36" s="214"/>
      <c r="K36" s="214"/>
      <c r="L36" s="214"/>
      <c r="M36" s="214"/>
      <c r="N36" s="214"/>
      <c r="O36" s="214"/>
      <c r="P36" s="214"/>
      <c r="Q36" s="214"/>
      <c r="R36" s="264"/>
      <c r="S36" s="213"/>
      <c r="T36" s="214"/>
      <c r="U36" s="214"/>
      <c r="V36" s="214"/>
      <c r="W36" s="264"/>
      <c r="X36" s="213"/>
      <c r="Y36" s="214"/>
      <c r="Z36" s="214"/>
      <c r="AA36" s="214"/>
      <c r="AB36" s="264"/>
      <c r="AC36" s="213"/>
      <c r="AD36" s="214"/>
      <c r="AE36" s="214"/>
      <c r="AF36" s="214"/>
      <c r="AG36" s="214"/>
      <c r="AH36" s="214"/>
      <c r="AI36" s="264"/>
      <c r="AJ36" s="213"/>
      <c r="AK36" s="214"/>
      <c r="AL36" s="214"/>
      <c r="AM36" s="214"/>
      <c r="AN36" s="214"/>
      <c r="AO36" s="214"/>
      <c r="AP36" s="214"/>
      <c r="AQ36" s="214"/>
      <c r="AR36" s="214"/>
      <c r="AS36" s="214"/>
      <c r="AT36" s="214"/>
      <c r="AU36" s="214"/>
      <c r="AV36" s="264"/>
      <c r="AW36" s="213"/>
      <c r="AX36" s="214"/>
      <c r="AY36" s="214"/>
      <c r="AZ36" s="214"/>
      <c r="BA36" s="214"/>
      <c r="BB36" s="215"/>
    </row>
    <row r="37" spans="1:54" ht="9.9499999999999993" customHeight="1">
      <c r="A37" s="347"/>
      <c r="B37" s="345"/>
      <c r="C37" s="346"/>
      <c r="D37" s="210"/>
      <c r="E37" s="211"/>
      <c r="F37" s="211"/>
      <c r="G37" s="211"/>
      <c r="H37" s="211"/>
      <c r="I37" s="211"/>
      <c r="J37" s="211"/>
      <c r="K37" s="211"/>
      <c r="L37" s="211"/>
      <c r="M37" s="211"/>
      <c r="N37" s="211"/>
      <c r="O37" s="211"/>
      <c r="P37" s="211"/>
      <c r="Q37" s="211"/>
      <c r="R37" s="263"/>
      <c r="S37" s="210"/>
      <c r="T37" s="211"/>
      <c r="U37" s="211"/>
      <c r="V37" s="211"/>
      <c r="W37" s="263"/>
      <c r="X37" s="210"/>
      <c r="Y37" s="211"/>
      <c r="Z37" s="211"/>
      <c r="AA37" s="211"/>
      <c r="AB37" s="263"/>
      <c r="AC37" s="210"/>
      <c r="AD37" s="211"/>
      <c r="AE37" s="211"/>
      <c r="AF37" s="211"/>
      <c r="AG37" s="211"/>
      <c r="AH37" s="211"/>
      <c r="AI37" s="263"/>
      <c r="AJ37" s="210"/>
      <c r="AK37" s="211"/>
      <c r="AL37" s="211"/>
      <c r="AM37" s="211"/>
      <c r="AN37" s="211"/>
      <c r="AO37" s="211"/>
      <c r="AP37" s="211"/>
      <c r="AQ37" s="211"/>
      <c r="AR37" s="211"/>
      <c r="AS37" s="211"/>
      <c r="AT37" s="211"/>
      <c r="AU37" s="211"/>
      <c r="AV37" s="263"/>
      <c r="AW37" s="210"/>
      <c r="AX37" s="211"/>
      <c r="AY37" s="211"/>
      <c r="AZ37" s="211"/>
      <c r="BA37" s="211"/>
      <c r="BB37" s="212"/>
    </row>
    <row r="38" spans="1:54" ht="9.9499999999999993" customHeight="1">
      <c r="A38" s="347"/>
      <c r="B38" s="345"/>
      <c r="C38" s="346"/>
      <c r="D38" s="189"/>
      <c r="E38" s="174"/>
      <c r="F38" s="174"/>
      <c r="G38" s="174"/>
      <c r="H38" s="174"/>
      <c r="I38" s="174"/>
      <c r="J38" s="174"/>
      <c r="K38" s="174"/>
      <c r="L38" s="174"/>
      <c r="M38" s="174"/>
      <c r="N38" s="174"/>
      <c r="O38" s="174"/>
      <c r="P38" s="174"/>
      <c r="Q38" s="174"/>
      <c r="R38" s="175"/>
      <c r="S38" s="189"/>
      <c r="T38" s="174"/>
      <c r="U38" s="174"/>
      <c r="V38" s="174"/>
      <c r="W38" s="175"/>
      <c r="X38" s="189"/>
      <c r="Y38" s="174"/>
      <c r="Z38" s="174"/>
      <c r="AA38" s="174"/>
      <c r="AB38" s="175"/>
      <c r="AC38" s="189"/>
      <c r="AD38" s="174"/>
      <c r="AE38" s="174"/>
      <c r="AF38" s="174"/>
      <c r="AG38" s="174"/>
      <c r="AH38" s="174"/>
      <c r="AI38" s="175"/>
      <c r="AJ38" s="189"/>
      <c r="AK38" s="174"/>
      <c r="AL38" s="174"/>
      <c r="AM38" s="174"/>
      <c r="AN38" s="174"/>
      <c r="AO38" s="174"/>
      <c r="AP38" s="174"/>
      <c r="AQ38" s="174"/>
      <c r="AR38" s="174"/>
      <c r="AS38" s="174"/>
      <c r="AT38" s="174"/>
      <c r="AU38" s="174"/>
      <c r="AV38" s="175"/>
      <c r="AW38" s="189"/>
      <c r="AX38" s="174"/>
      <c r="AY38" s="174"/>
      <c r="AZ38" s="174"/>
      <c r="BA38" s="174"/>
      <c r="BB38" s="192"/>
    </row>
    <row r="39" spans="1:54" ht="9.9499999999999993" customHeight="1">
      <c r="A39" s="347"/>
      <c r="B39" s="345"/>
      <c r="C39" s="346"/>
      <c r="D39" s="213"/>
      <c r="E39" s="214"/>
      <c r="F39" s="214"/>
      <c r="G39" s="214"/>
      <c r="H39" s="214"/>
      <c r="I39" s="214"/>
      <c r="J39" s="214"/>
      <c r="K39" s="214"/>
      <c r="L39" s="214"/>
      <c r="M39" s="214"/>
      <c r="N39" s="214"/>
      <c r="O39" s="214"/>
      <c r="P39" s="214"/>
      <c r="Q39" s="214"/>
      <c r="R39" s="264"/>
      <c r="S39" s="213"/>
      <c r="T39" s="214"/>
      <c r="U39" s="214"/>
      <c r="V39" s="214"/>
      <c r="W39" s="264"/>
      <c r="X39" s="213"/>
      <c r="Y39" s="214"/>
      <c r="Z39" s="214"/>
      <c r="AA39" s="214"/>
      <c r="AB39" s="264"/>
      <c r="AC39" s="213"/>
      <c r="AD39" s="214"/>
      <c r="AE39" s="214"/>
      <c r="AF39" s="214"/>
      <c r="AG39" s="214"/>
      <c r="AH39" s="214"/>
      <c r="AI39" s="264"/>
      <c r="AJ39" s="213"/>
      <c r="AK39" s="214"/>
      <c r="AL39" s="214"/>
      <c r="AM39" s="214"/>
      <c r="AN39" s="214"/>
      <c r="AO39" s="214"/>
      <c r="AP39" s="214"/>
      <c r="AQ39" s="214"/>
      <c r="AR39" s="214"/>
      <c r="AS39" s="214"/>
      <c r="AT39" s="214"/>
      <c r="AU39" s="214"/>
      <c r="AV39" s="264"/>
      <c r="AW39" s="213"/>
      <c r="AX39" s="214"/>
      <c r="AY39" s="214"/>
      <c r="AZ39" s="214"/>
      <c r="BA39" s="214"/>
      <c r="BB39" s="215"/>
    </row>
    <row r="40" spans="1:54" ht="9.9499999999999993" customHeight="1">
      <c r="A40" s="347"/>
      <c r="B40" s="345"/>
      <c r="C40" s="346"/>
      <c r="D40" s="210"/>
      <c r="E40" s="211"/>
      <c r="F40" s="211"/>
      <c r="G40" s="211"/>
      <c r="H40" s="211"/>
      <c r="I40" s="211"/>
      <c r="J40" s="211"/>
      <c r="K40" s="211"/>
      <c r="L40" s="211"/>
      <c r="M40" s="211"/>
      <c r="N40" s="211"/>
      <c r="O40" s="211"/>
      <c r="P40" s="211"/>
      <c r="Q40" s="211"/>
      <c r="R40" s="263"/>
      <c r="S40" s="210"/>
      <c r="T40" s="211"/>
      <c r="U40" s="211"/>
      <c r="V40" s="211"/>
      <c r="W40" s="263"/>
      <c r="X40" s="210"/>
      <c r="Y40" s="211"/>
      <c r="Z40" s="211"/>
      <c r="AA40" s="211"/>
      <c r="AB40" s="263"/>
      <c r="AC40" s="210"/>
      <c r="AD40" s="211"/>
      <c r="AE40" s="211"/>
      <c r="AF40" s="211"/>
      <c r="AG40" s="211"/>
      <c r="AH40" s="211"/>
      <c r="AI40" s="263"/>
      <c r="AJ40" s="210"/>
      <c r="AK40" s="211"/>
      <c r="AL40" s="211"/>
      <c r="AM40" s="211"/>
      <c r="AN40" s="211"/>
      <c r="AO40" s="211"/>
      <c r="AP40" s="211"/>
      <c r="AQ40" s="211"/>
      <c r="AR40" s="211"/>
      <c r="AS40" s="211"/>
      <c r="AT40" s="211"/>
      <c r="AU40" s="211"/>
      <c r="AV40" s="263"/>
      <c r="AW40" s="210"/>
      <c r="AX40" s="211"/>
      <c r="AY40" s="211"/>
      <c r="AZ40" s="211"/>
      <c r="BA40" s="211"/>
      <c r="BB40" s="212"/>
    </row>
    <row r="41" spans="1:54" ht="9.9499999999999993" customHeight="1">
      <c r="A41" s="347"/>
      <c r="B41" s="345"/>
      <c r="C41" s="346"/>
      <c r="D41" s="189"/>
      <c r="E41" s="174"/>
      <c r="F41" s="174"/>
      <c r="G41" s="174"/>
      <c r="H41" s="174"/>
      <c r="I41" s="174"/>
      <c r="J41" s="174"/>
      <c r="K41" s="174"/>
      <c r="L41" s="174"/>
      <c r="M41" s="174"/>
      <c r="N41" s="174"/>
      <c r="O41" s="174"/>
      <c r="P41" s="174"/>
      <c r="Q41" s="174"/>
      <c r="R41" s="175"/>
      <c r="S41" s="189"/>
      <c r="T41" s="174"/>
      <c r="U41" s="174"/>
      <c r="V41" s="174"/>
      <c r="W41" s="175"/>
      <c r="X41" s="189"/>
      <c r="Y41" s="174"/>
      <c r="Z41" s="174"/>
      <c r="AA41" s="174"/>
      <c r="AB41" s="175"/>
      <c r="AC41" s="189"/>
      <c r="AD41" s="174"/>
      <c r="AE41" s="174"/>
      <c r="AF41" s="174"/>
      <c r="AG41" s="174"/>
      <c r="AH41" s="174"/>
      <c r="AI41" s="175"/>
      <c r="AJ41" s="189"/>
      <c r="AK41" s="174"/>
      <c r="AL41" s="174"/>
      <c r="AM41" s="174"/>
      <c r="AN41" s="174"/>
      <c r="AO41" s="174"/>
      <c r="AP41" s="174"/>
      <c r="AQ41" s="174"/>
      <c r="AR41" s="174"/>
      <c r="AS41" s="174"/>
      <c r="AT41" s="174"/>
      <c r="AU41" s="174"/>
      <c r="AV41" s="175"/>
      <c r="AW41" s="189"/>
      <c r="AX41" s="174"/>
      <c r="AY41" s="174"/>
      <c r="AZ41" s="174"/>
      <c r="BA41" s="174"/>
      <c r="BB41" s="192"/>
    </row>
    <row r="42" spans="1:54" ht="9.9499999999999993" customHeight="1">
      <c r="A42" s="347"/>
      <c r="B42" s="345"/>
      <c r="C42" s="346"/>
      <c r="D42" s="213"/>
      <c r="E42" s="214"/>
      <c r="F42" s="214"/>
      <c r="G42" s="214"/>
      <c r="H42" s="214"/>
      <c r="I42" s="214"/>
      <c r="J42" s="214"/>
      <c r="K42" s="214"/>
      <c r="L42" s="214"/>
      <c r="M42" s="214"/>
      <c r="N42" s="214"/>
      <c r="O42" s="214"/>
      <c r="P42" s="214"/>
      <c r="Q42" s="214"/>
      <c r="R42" s="264"/>
      <c r="S42" s="213"/>
      <c r="T42" s="214"/>
      <c r="U42" s="214"/>
      <c r="V42" s="214"/>
      <c r="W42" s="264"/>
      <c r="X42" s="213"/>
      <c r="Y42" s="214"/>
      <c r="Z42" s="214"/>
      <c r="AA42" s="214"/>
      <c r="AB42" s="264"/>
      <c r="AC42" s="213"/>
      <c r="AD42" s="214"/>
      <c r="AE42" s="214"/>
      <c r="AF42" s="214"/>
      <c r="AG42" s="214"/>
      <c r="AH42" s="214"/>
      <c r="AI42" s="264"/>
      <c r="AJ42" s="213"/>
      <c r="AK42" s="214"/>
      <c r="AL42" s="214"/>
      <c r="AM42" s="214"/>
      <c r="AN42" s="214"/>
      <c r="AO42" s="214"/>
      <c r="AP42" s="214"/>
      <c r="AQ42" s="214"/>
      <c r="AR42" s="214"/>
      <c r="AS42" s="214"/>
      <c r="AT42" s="214"/>
      <c r="AU42" s="214"/>
      <c r="AV42" s="264"/>
      <c r="AW42" s="213"/>
      <c r="AX42" s="214"/>
      <c r="AY42" s="214"/>
      <c r="AZ42" s="214"/>
      <c r="BA42" s="214"/>
      <c r="BB42" s="215"/>
    </row>
    <row r="43" spans="1:54" ht="9.9499999999999993" customHeight="1">
      <c r="A43" s="347"/>
      <c r="B43" s="345"/>
      <c r="C43" s="346"/>
      <c r="D43" s="210"/>
      <c r="E43" s="211"/>
      <c r="F43" s="211"/>
      <c r="G43" s="211"/>
      <c r="H43" s="211"/>
      <c r="I43" s="211"/>
      <c r="J43" s="211"/>
      <c r="K43" s="211"/>
      <c r="L43" s="211"/>
      <c r="M43" s="211"/>
      <c r="N43" s="211"/>
      <c r="O43" s="211"/>
      <c r="P43" s="211"/>
      <c r="Q43" s="211"/>
      <c r="R43" s="263"/>
      <c r="S43" s="210"/>
      <c r="T43" s="211"/>
      <c r="U43" s="211"/>
      <c r="V43" s="211"/>
      <c r="W43" s="263"/>
      <c r="X43" s="210"/>
      <c r="Y43" s="211"/>
      <c r="Z43" s="211"/>
      <c r="AA43" s="211"/>
      <c r="AB43" s="263"/>
      <c r="AC43" s="210"/>
      <c r="AD43" s="211"/>
      <c r="AE43" s="211"/>
      <c r="AF43" s="211"/>
      <c r="AG43" s="211"/>
      <c r="AH43" s="211"/>
      <c r="AI43" s="263"/>
      <c r="AJ43" s="210"/>
      <c r="AK43" s="211"/>
      <c r="AL43" s="211"/>
      <c r="AM43" s="211"/>
      <c r="AN43" s="211"/>
      <c r="AO43" s="211"/>
      <c r="AP43" s="211"/>
      <c r="AQ43" s="211"/>
      <c r="AR43" s="211"/>
      <c r="AS43" s="211"/>
      <c r="AT43" s="211"/>
      <c r="AU43" s="211"/>
      <c r="AV43" s="263"/>
      <c r="AW43" s="210"/>
      <c r="AX43" s="211"/>
      <c r="AY43" s="211"/>
      <c r="AZ43" s="211"/>
      <c r="BA43" s="211"/>
      <c r="BB43" s="212"/>
    </row>
    <row r="44" spans="1:54" ht="9.9499999999999993" customHeight="1">
      <c r="A44" s="347"/>
      <c r="B44" s="345"/>
      <c r="C44" s="346"/>
      <c r="D44" s="189"/>
      <c r="E44" s="174"/>
      <c r="F44" s="174"/>
      <c r="G44" s="174"/>
      <c r="H44" s="174"/>
      <c r="I44" s="174"/>
      <c r="J44" s="174"/>
      <c r="K44" s="174"/>
      <c r="L44" s="174"/>
      <c r="M44" s="174"/>
      <c r="N44" s="174"/>
      <c r="O44" s="174"/>
      <c r="P44" s="174"/>
      <c r="Q44" s="174"/>
      <c r="R44" s="175"/>
      <c r="S44" s="189"/>
      <c r="T44" s="174"/>
      <c r="U44" s="174"/>
      <c r="V44" s="174"/>
      <c r="W44" s="175"/>
      <c r="X44" s="189"/>
      <c r="Y44" s="174"/>
      <c r="Z44" s="174"/>
      <c r="AA44" s="174"/>
      <c r="AB44" s="175"/>
      <c r="AC44" s="189"/>
      <c r="AD44" s="174"/>
      <c r="AE44" s="174"/>
      <c r="AF44" s="174"/>
      <c r="AG44" s="174"/>
      <c r="AH44" s="174"/>
      <c r="AI44" s="175"/>
      <c r="AJ44" s="189"/>
      <c r="AK44" s="174"/>
      <c r="AL44" s="174"/>
      <c r="AM44" s="174"/>
      <c r="AN44" s="174"/>
      <c r="AO44" s="174"/>
      <c r="AP44" s="174"/>
      <c r="AQ44" s="174"/>
      <c r="AR44" s="174"/>
      <c r="AS44" s="174"/>
      <c r="AT44" s="174"/>
      <c r="AU44" s="174"/>
      <c r="AV44" s="175"/>
      <c r="AW44" s="189"/>
      <c r="AX44" s="174"/>
      <c r="AY44" s="174"/>
      <c r="AZ44" s="174"/>
      <c r="BA44" s="174"/>
      <c r="BB44" s="192"/>
    </row>
    <row r="45" spans="1:54" ht="9.9499999999999993" customHeight="1">
      <c r="A45" s="347"/>
      <c r="B45" s="345"/>
      <c r="C45" s="346"/>
      <c r="D45" s="213"/>
      <c r="E45" s="214"/>
      <c r="F45" s="214"/>
      <c r="G45" s="214"/>
      <c r="H45" s="214"/>
      <c r="I45" s="214"/>
      <c r="J45" s="214"/>
      <c r="K45" s="214"/>
      <c r="L45" s="214"/>
      <c r="M45" s="214"/>
      <c r="N45" s="214"/>
      <c r="O45" s="214"/>
      <c r="P45" s="214"/>
      <c r="Q45" s="214"/>
      <c r="R45" s="264"/>
      <c r="S45" s="213"/>
      <c r="T45" s="214"/>
      <c r="U45" s="214"/>
      <c r="V45" s="214"/>
      <c r="W45" s="264"/>
      <c r="X45" s="213"/>
      <c r="Y45" s="214"/>
      <c r="Z45" s="214"/>
      <c r="AA45" s="214"/>
      <c r="AB45" s="264"/>
      <c r="AC45" s="213"/>
      <c r="AD45" s="214"/>
      <c r="AE45" s="214"/>
      <c r="AF45" s="214"/>
      <c r="AG45" s="214"/>
      <c r="AH45" s="214"/>
      <c r="AI45" s="264"/>
      <c r="AJ45" s="213"/>
      <c r="AK45" s="214"/>
      <c r="AL45" s="214"/>
      <c r="AM45" s="214"/>
      <c r="AN45" s="214"/>
      <c r="AO45" s="214"/>
      <c r="AP45" s="214"/>
      <c r="AQ45" s="214"/>
      <c r="AR45" s="214"/>
      <c r="AS45" s="214"/>
      <c r="AT45" s="214"/>
      <c r="AU45" s="214"/>
      <c r="AV45" s="264"/>
      <c r="AW45" s="213"/>
      <c r="AX45" s="214"/>
      <c r="AY45" s="214"/>
      <c r="AZ45" s="214"/>
      <c r="BA45" s="214"/>
      <c r="BB45" s="215"/>
    </row>
    <row r="46" spans="1:54" ht="9.9499999999999993" customHeight="1">
      <c r="A46" s="347"/>
      <c r="B46" s="345"/>
      <c r="C46" s="346"/>
      <c r="D46" s="210"/>
      <c r="E46" s="211"/>
      <c r="F46" s="211"/>
      <c r="G46" s="211"/>
      <c r="H46" s="211"/>
      <c r="I46" s="211"/>
      <c r="J46" s="211"/>
      <c r="K46" s="211"/>
      <c r="L46" s="211"/>
      <c r="M46" s="211"/>
      <c r="N46" s="211"/>
      <c r="O46" s="211"/>
      <c r="P46" s="211"/>
      <c r="Q46" s="211"/>
      <c r="R46" s="263"/>
      <c r="S46" s="210"/>
      <c r="T46" s="211"/>
      <c r="U46" s="211"/>
      <c r="V46" s="211"/>
      <c r="W46" s="263"/>
      <c r="X46" s="210"/>
      <c r="Y46" s="211"/>
      <c r="Z46" s="211"/>
      <c r="AA46" s="211"/>
      <c r="AB46" s="263"/>
      <c r="AC46" s="210"/>
      <c r="AD46" s="211"/>
      <c r="AE46" s="211"/>
      <c r="AF46" s="211"/>
      <c r="AG46" s="211"/>
      <c r="AH46" s="211"/>
      <c r="AI46" s="263"/>
      <c r="AJ46" s="210"/>
      <c r="AK46" s="211"/>
      <c r="AL46" s="211"/>
      <c r="AM46" s="211"/>
      <c r="AN46" s="211"/>
      <c r="AO46" s="211"/>
      <c r="AP46" s="211"/>
      <c r="AQ46" s="211"/>
      <c r="AR46" s="211"/>
      <c r="AS46" s="211"/>
      <c r="AT46" s="211"/>
      <c r="AU46" s="211"/>
      <c r="AV46" s="263"/>
      <c r="AW46" s="210"/>
      <c r="AX46" s="211"/>
      <c r="AY46" s="211"/>
      <c r="AZ46" s="211"/>
      <c r="BA46" s="211"/>
      <c r="BB46" s="212"/>
    </row>
    <row r="47" spans="1:54" ht="9.9499999999999993" customHeight="1">
      <c r="A47" s="347"/>
      <c r="B47" s="345"/>
      <c r="C47" s="346"/>
      <c r="D47" s="189"/>
      <c r="E47" s="174"/>
      <c r="F47" s="174"/>
      <c r="G47" s="174"/>
      <c r="H47" s="174"/>
      <c r="I47" s="174"/>
      <c r="J47" s="174"/>
      <c r="K47" s="174"/>
      <c r="L47" s="174"/>
      <c r="M47" s="174"/>
      <c r="N47" s="174"/>
      <c r="O47" s="174"/>
      <c r="P47" s="174"/>
      <c r="Q47" s="174"/>
      <c r="R47" s="175"/>
      <c r="S47" s="189"/>
      <c r="T47" s="174"/>
      <c r="U47" s="174"/>
      <c r="V47" s="174"/>
      <c r="W47" s="175"/>
      <c r="X47" s="189"/>
      <c r="Y47" s="174"/>
      <c r="Z47" s="174"/>
      <c r="AA47" s="174"/>
      <c r="AB47" s="175"/>
      <c r="AC47" s="189"/>
      <c r="AD47" s="174"/>
      <c r="AE47" s="174"/>
      <c r="AF47" s="174"/>
      <c r="AG47" s="174"/>
      <c r="AH47" s="174"/>
      <c r="AI47" s="175"/>
      <c r="AJ47" s="189"/>
      <c r="AK47" s="174"/>
      <c r="AL47" s="174"/>
      <c r="AM47" s="174"/>
      <c r="AN47" s="174"/>
      <c r="AO47" s="174"/>
      <c r="AP47" s="174"/>
      <c r="AQ47" s="174"/>
      <c r="AR47" s="174"/>
      <c r="AS47" s="174"/>
      <c r="AT47" s="174"/>
      <c r="AU47" s="174"/>
      <c r="AV47" s="175"/>
      <c r="AW47" s="189"/>
      <c r="AX47" s="174"/>
      <c r="AY47" s="174"/>
      <c r="AZ47" s="174"/>
      <c r="BA47" s="174"/>
      <c r="BB47" s="192"/>
    </row>
    <row r="48" spans="1:54" ht="9.9499999999999993" customHeight="1">
      <c r="A48" s="347"/>
      <c r="B48" s="345"/>
      <c r="C48" s="346"/>
      <c r="D48" s="213"/>
      <c r="E48" s="214"/>
      <c r="F48" s="214"/>
      <c r="G48" s="214"/>
      <c r="H48" s="214"/>
      <c r="I48" s="214"/>
      <c r="J48" s="214"/>
      <c r="K48" s="214"/>
      <c r="L48" s="214"/>
      <c r="M48" s="214"/>
      <c r="N48" s="214"/>
      <c r="O48" s="214"/>
      <c r="P48" s="214"/>
      <c r="Q48" s="214"/>
      <c r="R48" s="264"/>
      <c r="S48" s="213"/>
      <c r="T48" s="214"/>
      <c r="U48" s="214"/>
      <c r="V48" s="214"/>
      <c r="W48" s="264"/>
      <c r="X48" s="213"/>
      <c r="Y48" s="214"/>
      <c r="Z48" s="214"/>
      <c r="AA48" s="214"/>
      <c r="AB48" s="264"/>
      <c r="AC48" s="213"/>
      <c r="AD48" s="214"/>
      <c r="AE48" s="214"/>
      <c r="AF48" s="214"/>
      <c r="AG48" s="214"/>
      <c r="AH48" s="214"/>
      <c r="AI48" s="264"/>
      <c r="AJ48" s="213"/>
      <c r="AK48" s="214"/>
      <c r="AL48" s="214"/>
      <c r="AM48" s="214"/>
      <c r="AN48" s="214"/>
      <c r="AO48" s="214"/>
      <c r="AP48" s="214"/>
      <c r="AQ48" s="214"/>
      <c r="AR48" s="214"/>
      <c r="AS48" s="214"/>
      <c r="AT48" s="214"/>
      <c r="AU48" s="214"/>
      <c r="AV48" s="264"/>
      <c r="AW48" s="213"/>
      <c r="AX48" s="214"/>
      <c r="AY48" s="214"/>
      <c r="AZ48" s="214"/>
      <c r="BA48" s="214"/>
      <c r="BB48" s="215"/>
    </row>
    <row r="49" spans="1:56" ht="9.9499999999999993" customHeight="1">
      <c r="A49" s="347"/>
      <c r="B49" s="345"/>
      <c r="C49" s="346"/>
      <c r="D49" s="210" t="s">
        <v>44</v>
      </c>
      <c r="E49" s="211"/>
      <c r="F49" s="211"/>
      <c r="G49" s="211"/>
      <c r="H49" s="211"/>
      <c r="I49" s="211"/>
      <c r="J49" s="211"/>
      <c r="K49" s="211"/>
      <c r="L49" s="211"/>
      <c r="M49" s="211"/>
      <c r="N49" s="211"/>
      <c r="O49" s="211"/>
      <c r="P49" s="211"/>
      <c r="Q49" s="211"/>
      <c r="R49" s="263"/>
      <c r="S49" s="210"/>
      <c r="T49" s="211"/>
      <c r="U49" s="211"/>
      <c r="V49" s="211"/>
      <c r="W49" s="263"/>
      <c r="X49" s="210"/>
      <c r="Y49" s="211"/>
      <c r="Z49" s="211"/>
      <c r="AA49" s="211"/>
      <c r="AB49" s="263"/>
      <c r="AC49" s="210"/>
      <c r="AD49" s="211"/>
      <c r="AE49" s="211"/>
      <c r="AF49" s="211"/>
      <c r="AG49" s="211"/>
      <c r="AH49" s="211"/>
      <c r="AI49" s="263"/>
      <c r="AJ49" s="387">
        <f>請書!AK54</f>
        <v>46200</v>
      </c>
      <c r="AK49" s="388"/>
      <c r="AL49" s="388"/>
      <c r="AM49" s="388"/>
      <c r="AN49" s="388"/>
      <c r="AO49" s="388"/>
      <c r="AP49" s="388"/>
      <c r="AQ49" s="388"/>
      <c r="AR49" s="388"/>
      <c r="AS49" s="388"/>
      <c r="AT49" s="388"/>
      <c r="AU49" s="388"/>
      <c r="AV49" s="389"/>
      <c r="AW49" s="210"/>
      <c r="AX49" s="211"/>
      <c r="AY49" s="211"/>
      <c r="AZ49" s="211"/>
      <c r="BA49" s="211"/>
      <c r="BB49" s="212"/>
    </row>
    <row r="50" spans="1:56" ht="9.9499999999999993" customHeight="1">
      <c r="A50" s="347"/>
      <c r="B50" s="345"/>
      <c r="C50" s="346"/>
      <c r="D50" s="189"/>
      <c r="E50" s="174"/>
      <c r="F50" s="174"/>
      <c r="G50" s="174"/>
      <c r="H50" s="174"/>
      <c r="I50" s="174"/>
      <c r="J50" s="174"/>
      <c r="K50" s="174"/>
      <c r="L50" s="174"/>
      <c r="M50" s="174"/>
      <c r="N50" s="174"/>
      <c r="O50" s="174"/>
      <c r="P50" s="174"/>
      <c r="Q50" s="174"/>
      <c r="R50" s="175"/>
      <c r="S50" s="189"/>
      <c r="T50" s="174"/>
      <c r="U50" s="174"/>
      <c r="V50" s="174"/>
      <c r="W50" s="175"/>
      <c r="X50" s="189"/>
      <c r="Y50" s="174"/>
      <c r="Z50" s="174"/>
      <c r="AA50" s="174"/>
      <c r="AB50" s="175"/>
      <c r="AC50" s="189"/>
      <c r="AD50" s="174"/>
      <c r="AE50" s="174"/>
      <c r="AF50" s="174"/>
      <c r="AG50" s="174"/>
      <c r="AH50" s="174"/>
      <c r="AI50" s="175"/>
      <c r="AJ50" s="390"/>
      <c r="AK50" s="391"/>
      <c r="AL50" s="391"/>
      <c r="AM50" s="391"/>
      <c r="AN50" s="391"/>
      <c r="AO50" s="391"/>
      <c r="AP50" s="391"/>
      <c r="AQ50" s="391"/>
      <c r="AR50" s="391"/>
      <c r="AS50" s="391"/>
      <c r="AT50" s="391"/>
      <c r="AU50" s="391"/>
      <c r="AV50" s="392"/>
      <c r="AW50" s="189"/>
      <c r="AX50" s="174"/>
      <c r="AY50" s="174"/>
      <c r="AZ50" s="174"/>
      <c r="BA50" s="174"/>
      <c r="BB50" s="192"/>
    </row>
    <row r="51" spans="1:56" ht="9.9499999999999993" customHeight="1">
      <c r="A51" s="348"/>
      <c r="B51" s="349"/>
      <c r="C51" s="350"/>
      <c r="D51" s="213"/>
      <c r="E51" s="214"/>
      <c r="F51" s="214"/>
      <c r="G51" s="214"/>
      <c r="H51" s="214"/>
      <c r="I51" s="214"/>
      <c r="J51" s="214"/>
      <c r="K51" s="214"/>
      <c r="L51" s="214"/>
      <c r="M51" s="214"/>
      <c r="N51" s="214"/>
      <c r="O51" s="214"/>
      <c r="P51" s="214"/>
      <c r="Q51" s="214"/>
      <c r="R51" s="264"/>
      <c r="S51" s="213"/>
      <c r="T51" s="214"/>
      <c r="U51" s="214"/>
      <c r="V51" s="214"/>
      <c r="W51" s="264"/>
      <c r="X51" s="213"/>
      <c r="Y51" s="214"/>
      <c r="Z51" s="214"/>
      <c r="AA51" s="214"/>
      <c r="AB51" s="264"/>
      <c r="AC51" s="213"/>
      <c r="AD51" s="214"/>
      <c r="AE51" s="214"/>
      <c r="AF51" s="214"/>
      <c r="AG51" s="214"/>
      <c r="AH51" s="214"/>
      <c r="AI51" s="264"/>
      <c r="AJ51" s="393"/>
      <c r="AK51" s="394"/>
      <c r="AL51" s="394"/>
      <c r="AM51" s="394"/>
      <c r="AN51" s="394"/>
      <c r="AO51" s="394"/>
      <c r="AP51" s="394"/>
      <c r="AQ51" s="394"/>
      <c r="AR51" s="394"/>
      <c r="AS51" s="394"/>
      <c r="AT51" s="394"/>
      <c r="AU51" s="394"/>
      <c r="AV51" s="395"/>
      <c r="AW51" s="213"/>
      <c r="AX51" s="214"/>
      <c r="AY51" s="214"/>
      <c r="AZ51" s="214"/>
      <c r="BA51" s="214"/>
      <c r="BB51" s="215"/>
    </row>
    <row r="52" spans="1:56" ht="9.9499999999999993" customHeight="1">
      <c r="A52" s="6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67"/>
    </row>
    <row r="53" spans="1:56" ht="9.9499999999999993" customHeight="1">
      <c r="A53" s="27"/>
      <c r="B53" s="396" t="s">
        <v>45</v>
      </c>
      <c r="C53" s="396"/>
      <c r="D53" s="396"/>
      <c r="E53" s="396"/>
      <c r="F53" s="396"/>
      <c r="G53" s="396"/>
      <c r="H53" s="396"/>
      <c r="I53" s="396"/>
      <c r="J53" s="396"/>
      <c r="K53" s="396"/>
      <c r="L53" s="396"/>
      <c r="M53" s="396"/>
      <c r="N53" s="396"/>
      <c r="O53" s="396"/>
      <c r="P53" s="396"/>
      <c r="Q53" s="396"/>
      <c r="R53" s="396"/>
      <c r="S53" s="39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20"/>
    </row>
    <row r="54" spans="1:56" ht="9.9499999999999993" customHeight="1">
      <c r="A54" s="27"/>
      <c r="B54" s="396"/>
      <c r="C54" s="396"/>
      <c r="D54" s="396"/>
      <c r="E54" s="396"/>
      <c r="F54" s="396"/>
      <c r="G54" s="396"/>
      <c r="H54" s="396"/>
      <c r="I54" s="396"/>
      <c r="J54" s="396"/>
      <c r="K54" s="396"/>
      <c r="L54" s="396"/>
      <c r="M54" s="396"/>
      <c r="N54" s="396"/>
      <c r="O54" s="396"/>
      <c r="P54" s="396"/>
      <c r="Q54" s="396"/>
      <c r="R54" s="396"/>
      <c r="S54" s="39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20"/>
    </row>
    <row r="55" spans="1:56" ht="9.9499999999999993" customHeight="1">
      <c r="A55" s="62"/>
      <c r="B55" s="174" t="s">
        <v>46</v>
      </c>
      <c r="C55" s="174"/>
      <c r="D55" s="174"/>
      <c r="E55" s="174"/>
      <c r="F55" s="174"/>
      <c r="G55" s="174"/>
      <c r="H55" s="174"/>
      <c r="I55" s="174"/>
      <c r="J55" s="174"/>
      <c r="K55" s="174"/>
      <c r="L55" s="174"/>
      <c r="M55" s="174"/>
      <c r="N55" s="174"/>
      <c r="O55" s="174"/>
      <c r="P55" s="174"/>
      <c r="Q55" s="174"/>
      <c r="R55" s="174"/>
      <c r="S55" s="174"/>
      <c r="T55" s="174"/>
      <c r="U55" s="174"/>
      <c r="V55" s="174"/>
      <c r="W55" s="174"/>
      <c r="X55" s="174"/>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20"/>
    </row>
    <row r="56" spans="1:56" ht="9.9499999999999993" customHeight="1">
      <c r="A56" s="62"/>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20"/>
    </row>
    <row r="57" spans="1:56" ht="9.9499999999999993" customHeight="1">
      <c r="A57" s="6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20"/>
    </row>
    <row r="58" spans="1:56" ht="9.9499999999999993" customHeight="1">
      <c r="A58" s="62"/>
      <c r="AA58" s="10"/>
      <c r="AB58" s="174" t="s">
        <v>15</v>
      </c>
      <c r="AC58" s="174"/>
      <c r="AD58" s="174"/>
      <c r="AE58" s="174"/>
      <c r="AF58" s="174"/>
      <c r="AG58" s="397" t="str">
        <f>請書!W75</f>
        <v>江田島市江田島町官有無番地</v>
      </c>
      <c r="AH58" s="397"/>
      <c r="AI58" s="397"/>
      <c r="AJ58" s="397"/>
      <c r="AK58" s="397"/>
      <c r="AL58" s="397"/>
      <c r="AM58" s="397"/>
      <c r="AN58" s="397"/>
      <c r="AO58" s="397"/>
      <c r="AP58" s="397"/>
      <c r="AQ58" s="397"/>
      <c r="AR58" s="397"/>
      <c r="AS58" s="397"/>
      <c r="AT58" s="397"/>
      <c r="AU58" s="397"/>
      <c r="AV58" s="397"/>
      <c r="AW58" s="397"/>
      <c r="AX58" s="397"/>
      <c r="AY58" s="68"/>
      <c r="AZ58" s="68"/>
      <c r="BA58" s="68"/>
      <c r="BB58" s="20"/>
    </row>
    <row r="59" spans="1:56" ht="9.9499999999999993" customHeight="1">
      <c r="A59" s="62"/>
      <c r="AA59" s="10"/>
      <c r="AB59" s="174"/>
      <c r="AC59" s="174"/>
      <c r="AD59" s="174"/>
      <c r="AE59" s="174"/>
      <c r="AF59" s="174"/>
      <c r="AG59" s="397"/>
      <c r="AH59" s="397"/>
      <c r="AI59" s="397"/>
      <c r="AJ59" s="397"/>
      <c r="AK59" s="397"/>
      <c r="AL59" s="397"/>
      <c r="AM59" s="397"/>
      <c r="AN59" s="397"/>
      <c r="AO59" s="397"/>
      <c r="AP59" s="397"/>
      <c r="AQ59" s="397"/>
      <c r="AR59" s="397"/>
      <c r="AS59" s="397"/>
      <c r="AT59" s="397"/>
      <c r="AU59" s="397"/>
      <c r="AV59" s="397"/>
      <c r="AW59" s="397"/>
      <c r="AX59" s="397"/>
      <c r="AY59" s="69"/>
      <c r="AZ59" s="69"/>
      <c r="BA59" s="69"/>
      <c r="BB59" s="20"/>
    </row>
    <row r="60" spans="1:56" ht="9.9499999999999993" customHeight="1">
      <c r="A60" s="62"/>
      <c r="AB60" s="174" t="s">
        <v>16</v>
      </c>
      <c r="AC60" s="174"/>
      <c r="AD60" s="174"/>
      <c r="AE60" s="174"/>
      <c r="AF60" s="174"/>
      <c r="AG60" s="397" t="str">
        <f>請書!W77</f>
        <v>海上自衛隊第１術科学校</v>
      </c>
      <c r="AH60" s="397"/>
      <c r="AI60" s="397"/>
      <c r="AJ60" s="397"/>
      <c r="AK60" s="397"/>
      <c r="AL60" s="397"/>
      <c r="AM60" s="397"/>
      <c r="AN60" s="397"/>
      <c r="AO60" s="397"/>
      <c r="AP60" s="397"/>
      <c r="AQ60" s="397"/>
      <c r="AR60" s="397"/>
      <c r="AS60" s="397"/>
      <c r="AT60" s="397"/>
      <c r="AU60" s="397"/>
      <c r="AV60" s="397"/>
      <c r="AW60" s="397"/>
      <c r="AX60" s="397"/>
      <c r="AY60" s="397"/>
      <c r="AZ60" s="397"/>
      <c r="BA60" s="397"/>
      <c r="BB60" s="20"/>
    </row>
    <row r="61" spans="1:56" ht="9.9499999999999993" customHeight="1">
      <c r="A61" s="62"/>
      <c r="AB61" s="174"/>
      <c r="AC61" s="174"/>
      <c r="AD61" s="174"/>
      <c r="AE61" s="174"/>
      <c r="AF61" s="174"/>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20"/>
    </row>
    <row r="62" spans="1:56" ht="9.9499999999999993" customHeight="1">
      <c r="A62" s="62"/>
      <c r="AB62" s="174" t="s">
        <v>18</v>
      </c>
      <c r="AC62" s="174"/>
      <c r="AD62" s="174"/>
      <c r="AE62" s="174"/>
      <c r="AF62" s="174"/>
      <c r="AG62" s="397" t="str">
        <f>請書!W79</f>
        <v>代表取締役　海男　守</v>
      </c>
      <c r="AH62" s="397"/>
      <c r="AI62" s="397"/>
      <c r="AJ62" s="397"/>
      <c r="AK62" s="397"/>
      <c r="AL62" s="397"/>
      <c r="AM62" s="397"/>
      <c r="AN62" s="397"/>
      <c r="AO62" s="397"/>
      <c r="AP62" s="397"/>
      <c r="AQ62" s="397"/>
      <c r="AR62" s="397"/>
      <c r="AS62" s="397"/>
      <c r="AT62" s="397"/>
      <c r="AU62" s="397"/>
      <c r="AV62" s="397"/>
      <c r="AW62" s="397"/>
      <c r="AX62" s="397"/>
      <c r="AY62" s="70"/>
      <c r="AZ62" s="71"/>
      <c r="BA62" s="68"/>
      <c r="BB62" s="72"/>
      <c r="BD62" s="8"/>
    </row>
    <row r="63" spans="1:56" ht="9.9499999999999993" customHeight="1">
      <c r="A63" s="62"/>
      <c r="AB63" s="174"/>
      <c r="AC63" s="174"/>
      <c r="AD63" s="174"/>
      <c r="AE63" s="174"/>
      <c r="AF63" s="174"/>
      <c r="AG63" s="397"/>
      <c r="AH63" s="397"/>
      <c r="AI63" s="397"/>
      <c r="AJ63" s="397"/>
      <c r="AK63" s="397"/>
      <c r="AL63" s="397"/>
      <c r="AM63" s="397"/>
      <c r="AN63" s="397"/>
      <c r="AO63" s="397"/>
      <c r="AP63" s="397"/>
      <c r="AQ63" s="397"/>
      <c r="AR63" s="397"/>
      <c r="AS63" s="397"/>
      <c r="AT63" s="397"/>
      <c r="AU63" s="397"/>
      <c r="AV63" s="397"/>
      <c r="AW63" s="397"/>
      <c r="AX63" s="397"/>
      <c r="AY63" s="70"/>
      <c r="AZ63" s="71"/>
      <c r="BA63" s="68"/>
      <c r="BB63" s="72"/>
    </row>
    <row r="64" spans="1:56" ht="9.9499999999999993" customHeight="1">
      <c r="A64" s="62"/>
      <c r="AB64" s="333" t="s">
        <v>19</v>
      </c>
      <c r="AC64" s="333"/>
      <c r="AD64" s="333"/>
      <c r="AE64" s="333"/>
      <c r="AF64" s="333"/>
      <c r="AG64" s="220" t="s">
        <v>20</v>
      </c>
      <c r="AH64" s="220"/>
      <c r="AI64" s="220"/>
      <c r="AJ64" s="220"/>
      <c r="AK64" s="220"/>
      <c r="AL64" s="220"/>
      <c r="AM64" s="220"/>
      <c r="AN64" s="220"/>
      <c r="AO64" s="220"/>
      <c r="AP64" s="220"/>
      <c r="AQ64" s="220"/>
      <c r="AR64" s="220"/>
      <c r="AS64" s="220"/>
      <c r="AT64" s="220"/>
      <c r="BB64" s="20"/>
    </row>
    <row r="65" spans="1:54" ht="9.9499999999999993" customHeight="1">
      <c r="A65" s="62"/>
      <c r="AB65" s="333"/>
      <c r="AC65" s="333"/>
      <c r="AD65" s="333"/>
      <c r="AE65" s="333"/>
      <c r="AF65" s="333"/>
      <c r="AG65" s="220"/>
      <c r="AH65" s="220"/>
      <c r="AI65" s="220"/>
      <c r="AJ65" s="220"/>
      <c r="AK65" s="220"/>
      <c r="AL65" s="220"/>
      <c r="AM65" s="220"/>
      <c r="AN65" s="220"/>
      <c r="AO65" s="220"/>
      <c r="AP65" s="220"/>
      <c r="AQ65" s="220"/>
      <c r="AR65" s="220"/>
      <c r="AS65" s="220"/>
      <c r="AT65" s="220"/>
      <c r="AU65" s="6"/>
      <c r="AV65" s="6"/>
      <c r="AW65" s="6"/>
      <c r="AX65" s="6"/>
      <c r="AY65" s="6"/>
      <c r="AZ65" s="6"/>
      <c r="BA65" s="6"/>
      <c r="BB65" s="20"/>
    </row>
    <row r="66" spans="1:54" ht="9.9499999999999993" customHeight="1">
      <c r="A66" s="62"/>
      <c r="BA66" s="6"/>
      <c r="BB66" s="20"/>
    </row>
    <row r="67" spans="1:54" ht="9.9499999999999993" customHeight="1">
      <c r="A67" s="27"/>
      <c r="B67" s="6"/>
      <c r="C67" s="6"/>
      <c r="D67" s="6"/>
      <c r="E67" s="6"/>
      <c r="F67" s="6"/>
      <c r="G67" s="6"/>
      <c r="H67" s="6"/>
      <c r="I67" s="6"/>
      <c r="J67" s="6"/>
      <c r="K67" s="6"/>
      <c r="L67" s="6"/>
      <c r="M67" s="6"/>
      <c r="N67" s="6"/>
      <c r="O67" s="6"/>
      <c r="P67" s="6"/>
      <c r="Q67" s="6"/>
      <c r="R67" s="6"/>
      <c r="S67" s="6"/>
      <c r="T67" s="6"/>
      <c r="U67" s="6"/>
      <c r="V67" s="6"/>
      <c r="W67" s="6"/>
      <c r="X67" s="6"/>
      <c r="Y67" s="6"/>
      <c r="Z67" s="6"/>
      <c r="BA67" s="6"/>
      <c r="BB67" s="20"/>
    </row>
    <row r="68" spans="1:54" ht="9.9499999999999993" customHeight="1">
      <c r="A68" s="73"/>
      <c r="B68" s="273" t="s">
        <v>47</v>
      </c>
      <c r="C68" s="273"/>
      <c r="D68" s="273"/>
      <c r="E68" s="273"/>
      <c r="F68" s="273"/>
      <c r="G68" s="273"/>
      <c r="H68" s="273"/>
      <c r="I68" s="273"/>
      <c r="J68" s="273"/>
      <c r="K68" s="273"/>
      <c r="L68" s="44"/>
      <c r="M68" s="210" t="s">
        <v>133</v>
      </c>
      <c r="N68" s="211"/>
      <c r="O68" s="211"/>
      <c r="P68" s="211"/>
      <c r="Q68" s="211"/>
      <c r="R68" s="211"/>
      <c r="S68" s="211"/>
      <c r="T68" s="211"/>
      <c r="U68" s="211"/>
      <c r="V68" s="211"/>
      <c r="W68" s="211"/>
      <c r="X68" s="398" t="s">
        <v>48</v>
      </c>
      <c r="Y68" s="399"/>
      <c r="Z68" s="399"/>
      <c r="AA68" s="399"/>
      <c r="AB68" s="399"/>
      <c r="AC68" s="211" t="s">
        <v>134</v>
      </c>
      <c r="AD68" s="211"/>
      <c r="AE68" s="211"/>
      <c r="AF68" s="211"/>
      <c r="AG68" s="211"/>
      <c r="AH68" s="211"/>
      <c r="AI68" s="211"/>
      <c r="AJ68" s="211"/>
      <c r="AK68" s="211"/>
      <c r="AL68" s="211"/>
      <c r="AM68" s="211"/>
      <c r="AN68" s="211"/>
      <c r="AO68" s="211"/>
      <c r="AP68" s="211" t="s">
        <v>49</v>
      </c>
      <c r="AQ68" s="211"/>
      <c r="AR68" s="4"/>
      <c r="AS68" s="4"/>
      <c r="AT68" s="4"/>
      <c r="AU68" s="4"/>
      <c r="AV68" s="4"/>
      <c r="AW68" s="4"/>
      <c r="AX68" s="4"/>
      <c r="AY68" s="4"/>
      <c r="AZ68" s="4"/>
      <c r="BA68" s="74"/>
      <c r="BB68" s="75"/>
    </row>
    <row r="69" spans="1:54" ht="9.9499999999999993" customHeight="1">
      <c r="A69" s="62"/>
      <c r="B69" s="276"/>
      <c r="C69" s="276"/>
      <c r="D69" s="276"/>
      <c r="E69" s="276"/>
      <c r="F69" s="276"/>
      <c r="G69" s="276"/>
      <c r="H69" s="276"/>
      <c r="I69" s="276"/>
      <c r="J69" s="276"/>
      <c r="K69" s="276"/>
      <c r="L69" s="40"/>
      <c r="M69" s="189"/>
      <c r="N69" s="174"/>
      <c r="O69" s="174"/>
      <c r="P69" s="174"/>
      <c r="Q69" s="174"/>
      <c r="R69" s="174"/>
      <c r="S69" s="174"/>
      <c r="T69" s="174"/>
      <c r="U69" s="174"/>
      <c r="V69" s="174"/>
      <c r="W69" s="174"/>
      <c r="X69" s="400"/>
      <c r="Y69" s="400"/>
      <c r="Z69" s="400"/>
      <c r="AA69" s="400"/>
      <c r="AB69" s="400"/>
      <c r="AC69" s="174"/>
      <c r="AD69" s="174"/>
      <c r="AE69" s="174"/>
      <c r="AF69" s="174"/>
      <c r="AG69" s="174"/>
      <c r="AH69" s="174"/>
      <c r="AI69" s="174"/>
      <c r="AJ69" s="174"/>
      <c r="AK69" s="174"/>
      <c r="AL69" s="174"/>
      <c r="AM69" s="174"/>
      <c r="AN69" s="174"/>
      <c r="AO69" s="174"/>
      <c r="AP69" s="174"/>
      <c r="AQ69" s="174"/>
      <c r="AR69" s="6"/>
      <c r="AS69" s="6"/>
      <c r="AT69" s="6"/>
      <c r="AU69" s="6"/>
      <c r="AV69" s="6"/>
      <c r="AW69" s="6"/>
      <c r="AX69" s="6"/>
      <c r="AY69" s="6"/>
      <c r="AZ69" s="6"/>
      <c r="BA69" s="37"/>
      <c r="BB69" s="38"/>
    </row>
    <row r="70" spans="1:54" ht="9.9499999999999993" customHeight="1">
      <c r="A70" s="24"/>
      <c r="B70" s="288"/>
      <c r="C70" s="288"/>
      <c r="D70" s="288"/>
      <c r="E70" s="288"/>
      <c r="F70" s="288"/>
      <c r="G70" s="288"/>
      <c r="H70" s="288"/>
      <c r="I70" s="288"/>
      <c r="J70" s="288"/>
      <c r="K70" s="288"/>
      <c r="L70" s="76"/>
      <c r="M70" s="213"/>
      <c r="N70" s="214"/>
      <c r="O70" s="214"/>
      <c r="P70" s="214"/>
      <c r="Q70" s="214"/>
      <c r="R70" s="214"/>
      <c r="S70" s="214"/>
      <c r="T70" s="214"/>
      <c r="U70" s="214"/>
      <c r="V70" s="214"/>
      <c r="W70" s="214"/>
      <c r="X70" s="401"/>
      <c r="Y70" s="401"/>
      <c r="Z70" s="401"/>
      <c r="AA70" s="401"/>
      <c r="AB70" s="401"/>
      <c r="AC70" s="214"/>
      <c r="AD70" s="214"/>
      <c r="AE70" s="214"/>
      <c r="AF70" s="214"/>
      <c r="AG70" s="214"/>
      <c r="AH70" s="214"/>
      <c r="AI70" s="214"/>
      <c r="AJ70" s="214"/>
      <c r="AK70" s="214"/>
      <c r="AL70" s="214"/>
      <c r="AM70" s="214"/>
      <c r="AN70" s="214"/>
      <c r="AO70" s="214"/>
      <c r="AP70" s="214"/>
      <c r="AQ70" s="214"/>
      <c r="AR70" s="7"/>
      <c r="AS70" s="7"/>
      <c r="AT70" s="7"/>
      <c r="AU70" s="7"/>
      <c r="AV70" s="7"/>
      <c r="AW70" s="7"/>
      <c r="AX70" s="7"/>
      <c r="AY70" s="7"/>
      <c r="AZ70" s="7"/>
      <c r="BA70" s="7"/>
      <c r="BB70" s="29"/>
    </row>
    <row r="71" spans="1:54" ht="9.9499999999999993" customHeight="1">
      <c r="A71" s="267" t="s">
        <v>50</v>
      </c>
      <c r="B71" s="211"/>
      <c r="C71" s="211"/>
      <c r="D71" s="211"/>
      <c r="E71" s="211"/>
      <c r="F71" s="211"/>
      <c r="G71" s="211"/>
      <c r="H71" s="211"/>
      <c r="I71" s="211"/>
      <c r="J71" s="211"/>
      <c r="K71" s="211"/>
      <c r="L71" s="263"/>
      <c r="M71" s="42"/>
      <c r="N71" s="42"/>
      <c r="O71" s="402" t="s">
        <v>135</v>
      </c>
      <c r="P71" s="402"/>
      <c r="Q71" s="402"/>
      <c r="R71" s="402"/>
      <c r="S71" s="402"/>
      <c r="T71" s="4"/>
      <c r="U71" s="42"/>
      <c r="X71" s="290" t="s">
        <v>51</v>
      </c>
      <c r="Y71" s="400"/>
      <c r="Z71" s="211" t="s">
        <v>137</v>
      </c>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406" t="s">
        <v>52</v>
      </c>
      <c r="AZ71" s="406"/>
      <c r="BA71" s="42"/>
      <c r="BB71" s="77"/>
    </row>
    <row r="72" spans="1:54" ht="9.9499999999999993" customHeight="1">
      <c r="A72" s="173"/>
      <c r="B72" s="174"/>
      <c r="C72" s="174"/>
      <c r="D72" s="174"/>
      <c r="E72" s="174"/>
      <c r="F72" s="174"/>
      <c r="G72" s="174"/>
      <c r="H72" s="174"/>
      <c r="I72" s="174"/>
      <c r="J72" s="174"/>
      <c r="K72" s="174"/>
      <c r="L72" s="175"/>
      <c r="M72" s="12"/>
      <c r="N72" s="12"/>
      <c r="O72" s="403"/>
      <c r="P72" s="403"/>
      <c r="Q72" s="403"/>
      <c r="R72" s="403"/>
      <c r="S72" s="403"/>
      <c r="T72" s="6"/>
      <c r="U72" s="12"/>
      <c r="X72" s="405"/>
      <c r="Y72" s="405"/>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332"/>
      <c r="AZ72" s="332"/>
      <c r="BA72" s="12"/>
      <c r="BB72" s="78"/>
    </row>
    <row r="73" spans="1:54" ht="9.9499999999999993" customHeight="1">
      <c r="A73" s="266"/>
      <c r="B73" s="214"/>
      <c r="C73" s="214"/>
      <c r="D73" s="214"/>
      <c r="E73" s="214"/>
      <c r="F73" s="214"/>
      <c r="G73" s="214"/>
      <c r="H73" s="214"/>
      <c r="I73" s="214"/>
      <c r="J73" s="214"/>
      <c r="K73" s="214"/>
      <c r="L73" s="264"/>
      <c r="M73" s="25"/>
      <c r="N73" s="25"/>
      <c r="O73" s="404"/>
      <c r="P73" s="404"/>
      <c r="Q73" s="404"/>
      <c r="R73" s="404"/>
      <c r="S73" s="404"/>
      <c r="T73" s="7"/>
      <c r="U73" s="25"/>
      <c r="X73" s="401"/>
      <c r="Y73" s="401"/>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407"/>
      <c r="AZ73" s="407"/>
      <c r="BA73" s="25"/>
      <c r="BB73" s="26"/>
    </row>
    <row r="74" spans="1:54" ht="15.75" customHeight="1">
      <c r="A74" s="73"/>
      <c r="B74" s="273" t="s">
        <v>53</v>
      </c>
      <c r="C74" s="273"/>
      <c r="D74" s="273"/>
      <c r="E74" s="273"/>
      <c r="F74" s="273"/>
      <c r="G74" s="273"/>
      <c r="H74" s="273"/>
      <c r="I74" s="273"/>
      <c r="J74" s="273"/>
      <c r="K74" s="273"/>
      <c r="L74" s="44"/>
      <c r="M74" s="42" t="s">
        <v>54</v>
      </c>
      <c r="N74" s="42"/>
      <c r="O74" s="408" t="s">
        <v>136</v>
      </c>
      <c r="P74" s="408"/>
      <c r="Q74" s="408"/>
      <c r="R74" s="408"/>
      <c r="S74" s="408"/>
      <c r="T74" s="408"/>
      <c r="U74" s="408"/>
      <c r="V74" s="408"/>
      <c r="W74" s="408"/>
      <c r="X74" s="408"/>
      <c r="Y74" s="42"/>
      <c r="Z74" s="42"/>
      <c r="AA74" s="42"/>
      <c r="AB74" s="42"/>
      <c r="AC74" s="42"/>
      <c r="AD74" s="42"/>
      <c r="AE74" s="42"/>
      <c r="AF74" s="42"/>
      <c r="AG74" s="79"/>
      <c r="AH74" s="79"/>
      <c r="AI74" s="79"/>
      <c r="AJ74" s="79"/>
      <c r="AK74" s="79"/>
      <c r="AL74" s="79"/>
      <c r="AM74" s="79"/>
      <c r="AN74" s="4"/>
      <c r="AO74" s="80"/>
      <c r="AP74" s="80"/>
      <c r="AQ74" s="42"/>
      <c r="AR74" s="42"/>
      <c r="AS74" s="4"/>
      <c r="AT74" s="4"/>
      <c r="AU74" s="4"/>
      <c r="AV74" s="4"/>
      <c r="AW74" s="4"/>
      <c r="AX74" s="81"/>
      <c r="AY74" s="81"/>
      <c r="AZ74" s="81"/>
      <c r="BA74" s="42"/>
      <c r="BB74" s="77"/>
    </row>
    <row r="75" spans="1:54" ht="13.5" customHeight="1">
      <c r="A75" s="62"/>
      <c r="B75" s="276"/>
      <c r="C75" s="276"/>
      <c r="D75" s="276"/>
      <c r="E75" s="276"/>
      <c r="F75" s="276"/>
      <c r="G75" s="276"/>
      <c r="H75" s="276"/>
      <c r="I75" s="276"/>
      <c r="J75" s="276"/>
      <c r="K75" s="276"/>
      <c r="L75" s="40"/>
      <c r="M75" s="189" t="s">
        <v>130</v>
      </c>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92"/>
    </row>
    <row r="76" spans="1:54" ht="13.5" customHeight="1">
      <c r="A76" s="24"/>
      <c r="B76" s="288"/>
      <c r="C76" s="288"/>
      <c r="D76" s="288"/>
      <c r="E76" s="288"/>
      <c r="F76" s="288"/>
      <c r="G76" s="288"/>
      <c r="H76" s="288"/>
      <c r="I76" s="288"/>
      <c r="J76" s="288"/>
      <c r="K76" s="288"/>
      <c r="L76" s="76"/>
      <c r="M76" s="213"/>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5"/>
    </row>
    <row r="77" spans="1:54" ht="9.9499999999999993" customHeight="1">
      <c r="A77" s="265" t="s">
        <v>55</v>
      </c>
      <c r="B77" s="211"/>
      <c r="C77" s="211"/>
      <c r="D77" s="211"/>
      <c r="E77" s="211"/>
      <c r="F77" s="211"/>
      <c r="G77" s="211"/>
      <c r="H77" s="211"/>
      <c r="I77" s="211"/>
      <c r="J77" s="211"/>
      <c r="K77" s="211"/>
      <c r="L77" s="263"/>
      <c r="M77" s="210" t="s">
        <v>131</v>
      </c>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2"/>
    </row>
    <row r="78" spans="1:54" ht="9.9499999999999993" customHeight="1">
      <c r="A78" s="173"/>
      <c r="B78" s="174"/>
      <c r="C78" s="174"/>
      <c r="D78" s="174"/>
      <c r="E78" s="174"/>
      <c r="F78" s="174"/>
      <c r="G78" s="174"/>
      <c r="H78" s="174"/>
      <c r="I78" s="174"/>
      <c r="J78" s="174"/>
      <c r="K78" s="174"/>
      <c r="L78" s="175"/>
      <c r="M78" s="189"/>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92"/>
    </row>
    <row r="79" spans="1:54" ht="9.9499999999999993" customHeight="1">
      <c r="A79" s="266"/>
      <c r="B79" s="214"/>
      <c r="C79" s="214"/>
      <c r="D79" s="214"/>
      <c r="E79" s="214"/>
      <c r="F79" s="214"/>
      <c r="G79" s="214"/>
      <c r="H79" s="214"/>
      <c r="I79" s="214"/>
      <c r="J79" s="214"/>
      <c r="K79" s="214"/>
      <c r="L79" s="264"/>
      <c r="M79" s="213"/>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5"/>
    </row>
    <row r="80" spans="1:54" ht="9.9499999999999993" customHeight="1">
      <c r="A80" s="82"/>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6"/>
      <c r="AR80" s="6"/>
      <c r="AS80" s="34"/>
      <c r="AT80" s="34"/>
      <c r="AU80" s="34"/>
      <c r="AV80" s="34"/>
      <c r="AW80" s="34"/>
      <c r="AX80" s="83"/>
      <c r="AY80" s="83"/>
      <c r="AZ80" s="83"/>
      <c r="BA80" s="34"/>
      <c r="BB80" s="84"/>
    </row>
    <row r="81" spans="1:54" ht="9.9499999999999993" customHeight="1">
      <c r="A81" s="82"/>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6"/>
      <c r="AR81" s="6"/>
      <c r="AS81" s="34"/>
      <c r="AT81" s="34"/>
      <c r="AU81" s="34"/>
      <c r="AV81" s="34"/>
      <c r="AW81" s="34"/>
      <c r="AX81" s="83"/>
      <c r="AY81" s="83"/>
      <c r="AZ81" s="83"/>
      <c r="BA81" s="34"/>
      <c r="BB81" s="84"/>
    </row>
    <row r="82" spans="1:54" ht="9.9499999999999993" customHeight="1" thickBot="1">
      <c r="A82" s="85"/>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7"/>
      <c r="AZ82" s="87"/>
      <c r="BA82" s="86"/>
      <c r="BB82" s="88"/>
    </row>
    <row r="83" spans="1:54" ht="9.9499999999999993" customHeight="1"/>
    <row r="84" spans="1:54" ht="9.9499999999999993" customHeight="1"/>
  </sheetData>
  <mergeCells count="92">
    <mergeCell ref="A77:L79"/>
    <mergeCell ref="M77:BB79"/>
    <mergeCell ref="A71:L73"/>
    <mergeCell ref="O71:S73"/>
    <mergeCell ref="X71:Y73"/>
    <mergeCell ref="Z71:AX73"/>
    <mergeCell ref="AY71:AZ73"/>
    <mergeCell ref="B74:K76"/>
    <mergeCell ref="O74:X74"/>
    <mergeCell ref="M75:BB76"/>
    <mergeCell ref="AB62:AF63"/>
    <mergeCell ref="AG62:AX63"/>
    <mergeCell ref="AB64:AF65"/>
    <mergeCell ref="AG64:AT65"/>
    <mergeCell ref="B68:K70"/>
    <mergeCell ref="M68:W70"/>
    <mergeCell ref="X68:AB70"/>
    <mergeCell ref="AC68:AO70"/>
    <mergeCell ref="AP68:AQ70"/>
    <mergeCell ref="B53:S54"/>
    <mergeCell ref="B55:X56"/>
    <mergeCell ref="AB58:AF59"/>
    <mergeCell ref="AG58:AX59"/>
    <mergeCell ref="AB60:AF61"/>
    <mergeCell ref="AG60:BA61"/>
    <mergeCell ref="AW49:BB51"/>
    <mergeCell ref="D46:R48"/>
    <mergeCell ref="S46:W48"/>
    <mergeCell ref="X46:AB48"/>
    <mergeCell ref="AC46:AI48"/>
    <mergeCell ref="AJ46:AV48"/>
    <mergeCell ref="AW46:BB48"/>
    <mergeCell ref="D49:R51"/>
    <mergeCell ref="S49:W51"/>
    <mergeCell ref="X49:AB51"/>
    <mergeCell ref="AC49:AI51"/>
    <mergeCell ref="AJ49:AV51"/>
    <mergeCell ref="AW43:BB45"/>
    <mergeCell ref="D40:R42"/>
    <mergeCell ref="S40:W42"/>
    <mergeCell ref="X40:AB42"/>
    <mergeCell ref="AC40:AI42"/>
    <mergeCell ref="AJ40:AV42"/>
    <mergeCell ref="AW40:BB42"/>
    <mergeCell ref="D43:R45"/>
    <mergeCell ref="S43:W45"/>
    <mergeCell ref="X43:AB45"/>
    <mergeCell ref="AC43:AI45"/>
    <mergeCell ref="AJ43:AV45"/>
    <mergeCell ref="S37:W39"/>
    <mergeCell ref="X37:AB39"/>
    <mergeCell ref="AC37:AI39"/>
    <mergeCell ref="AJ37:AV39"/>
    <mergeCell ref="AW37:BB39"/>
    <mergeCell ref="AW31:BB33"/>
    <mergeCell ref="X34:AB36"/>
    <mergeCell ref="AC34:AI36"/>
    <mergeCell ref="AJ34:AV36"/>
    <mergeCell ref="AW34:BB36"/>
    <mergeCell ref="AW22:BB24"/>
    <mergeCell ref="D25:R27"/>
    <mergeCell ref="AJ25:AV27"/>
    <mergeCell ref="AW25:BB27"/>
    <mergeCell ref="D28:R30"/>
    <mergeCell ref="S28:W30"/>
    <mergeCell ref="X28:AB30"/>
    <mergeCell ref="AC28:AI30"/>
    <mergeCell ref="AJ28:AV30"/>
    <mergeCell ref="AW28:BB30"/>
    <mergeCell ref="S25:AI27"/>
    <mergeCell ref="E19:J20"/>
    <mergeCell ref="K19:AM21"/>
    <mergeCell ref="A22:C51"/>
    <mergeCell ref="D22:R24"/>
    <mergeCell ref="S22:W24"/>
    <mergeCell ref="X22:AB24"/>
    <mergeCell ref="AC22:AI24"/>
    <mergeCell ref="AJ22:AV24"/>
    <mergeCell ref="D34:R36"/>
    <mergeCell ref="S34:W36"/>
    <mergeCell ref="D31:R33"/>
    <mergeCell ref="S31:W33"/>
    <mergeCell ref="X31:AB33"/>
    <mergeCell ref="AC31:AI33"/>
    <mergeCell ref="AJ31:AV33"/>
    <mergeCell ref="D37:R39"/>
    <mergeCell ref="G17:L18"/>
    <mergeCell ref="AB1:BB3"/>
    <mergeCell ref="AB4:BB6"/>
    <mergeCell ref="S10:AJ13"/>
    <mergeCell ref="O16:Q18"/>
    <mergeCell ref="R16:AM18"/>
  </mergeCells>
  <phoneticPr fontId="4"/>
  <printOptions horizontalCentered="1"/>
  <pageMargins left="0.78740157480314965" right="0.78740157480314965" top="0.78740157480314965" bottom="0.39370078740157483" header="0.51181102362204722" footer="0.51181102362204722"/>
  <pageSetup paperSize="9" scale="84" orientation="portrait" horizontalDpi="300" verticalDpi="300" r:id="rId1"/>
  <headerFooter alignWithMargins="0">
    <oddHeader>&amp;R&amp;"ＭＳ 明朝,標準"証第　　　　　　号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BD996-0CAA-41AA-9277-2D4B598C94DD}">
  <dimension ref="A1:N95"/>
  <sheetViews>
    <sheetView showZeros="0" view="pageBreakPreview" zoomScale="115" zoomScaleNormal="100" zoomScaleSheetLayoutView="115" workbookViewId="0">
      <selection activeCell="D8" sqref="D8"/>
    </sheetView>
  </sheetViews>
  <sheetFormatPr defaultRowHeight="13.5"/>
  <cols>
    <col min="1" max="1" width="1.625" style="130" customWidth="1"/>
    <col min="2" max="2" width="4.5" style="138" customWidth="1"/>
    <col min="3" max="3" width="23" style="138" customWidth="1"/>
    <col min="4" max="5" width="7.75" style="130" customWidth="1"/>
    <col min="6" max="6" width="11.625" style="130" customWidth="1"/>
    <col min="7" max="7" width="16" style="145" customWidth="1"/>
    <col min="8" max="12" width="3" style="130" customWidth="1"/>
    <col min="13" max="14" width="1.625" style="130" customWidth="1"/>
    <col min="15" max="16384" width="9" style="130"/>
  </cols>
  <sheetData>
    <row r="1" spans="1:14" s="129" customFormat="1" ht="8.1" customHeight="1">
      <c r="A1" s="409" t="s">
        <v>116</v>
      </c>
      <c r="B1" s="409"/>
      <c r="C1" s="409"/>
      <c r="D1" s="409"/>
      <c r="E1" s="409"/>
      <c r="F1" s="409"/>
      <c r="G1" s="409"/>
      <c r="H1" s="409"/>
      <c r="I1" s="409"/>
      <c r="J1" s="409"/>
      <c r="K1" s="409"/>
      <c r="L1" s="409"/>
      <c r="M1" s="409"/>
      <c r="N1" s="409"/>
    </row>
    <row r="2" spans="1:14" s="129" customFormat="1" ht="8.1" customHeight="1">
      <c r="A2" s="409"/>
      <c r="B2" s="409"/>
      <c r="C2" s="409"/>
      <c r="D2" s="409"/>
      <c r="E2" s="409"/>
      <c r="F2" s="409"/>
      <c r="G2" s="409"/>
      <c r="H2" s="409"/>
      <c r="I2" s="409"/>
      <c r="J2" s="409"/>
      <c r="K2" s="409"/>
      <c r="L2" s="409"/>
      <c r="M2" s="409"/>
      <c r="N2" s="409"/>
    </row>
    <row r="3" spans="1:14" ht="8.1" customHeight="1">
      <c r="A3" s="409"/>
      <c r="B3" s="409"/>
      <c r="C3" s="409"/>
      <c r="D3" s="409"/>
      <c r="E3" s="409"/>
      <c r="F3" s="409"/>
      <c r="G3" s="409"/>
      <c r="H3" s="409"/>
      <c r="I3" s="409"/>
      <c r="J3" s="409"/>
      <c r="K3" s="409"/>
      <c r="L3" s="409"/>
      <c r="M3" s="409"/>
      <c r="N3" s="409"/>
    </row>
    <row r="4" spans="1:14" ht="8.1" customHeight="1">
      <c r="A4" s="409"/>
      <c r="B4" s="409"/>
      <c r="C4" s="409"/>
      <c r="D4" s="409"/>
      <c r="E4" s="409"/>
      <c r="F4" s="409"/>
      <c r="G4" s="409"/>
      <c r="H4" s="409"/>
      <c r="I4" s="409"/>
      <c r="J4" s="409"/>
      <c r="K4" s="409"/>
      <c r="L4" s="409"/>
      <c r="M4" s="409"/>
      <c r="N4" s="409"/>
    </row>
    <row r="5" spans="1:14" ht="8.1" customHeight="1">
      <c r="A5" s="129"/>
      <c r="B5" s="131"/>
      <c r="C5" s="410" t="s">
        <v>28</v>
      </c>
      <c r="D5" s="410" t="s">
        <v>6</v>
      </c>
      <c r="E5" s="410" t="s">
        <v>29</v>
      </c>
      <c r="F5" s="410" t="s">
        <v>8</v>
      </c>
      <c r="G5" s="413" t="s">
        <v>117</v>
      </c>
      <c r="H5" s="410" t="s">
        <v>10</v>
      </c>
      <c r="I5" s="416"/>
      <c r="J5" s="416"/>
      <c r="K5" s="416"/>
      <c r="L5" s="417"/>
    </row>
    <row r="6" spans="1:14" ht="8.1" customHeight="1">
      <c r="A6" s="129"/>
      <c r="B6" s="131"/>
      <c r="C6" s="411"/>
      <c r="D6" s="411"/>
      <c r="E6" s="411"/>
      <c r="F6" s="411"/>
      <c r="G6" s="414"/>
      <c r="H6" s="411"/>
      <c r="I6" s="418"/>
      <c r="J6" s="418"/>
      <c r="K6" s="418"/>
      <c r="L6" s="419"/>
    </row>
    <row r="7" spans="1:14" ht="8.1" customHeight="1">
      <c r="A7" s="129"/>
      <c r="B7" s="131"/>
      <c r="C7" s="411"/>
      <c r="D7" s="411"/>
      <c r="E7" s="411"/>
      <c r="F7" s="411"/>
      <c r="G7" s="414"/>
      <c r="H7" s="411"/>
      <c r="I7" s="418"/>
      <c r="J7" s="418"/>
      <c r="K7" s="418"/>
      <c r="L7" s="419"/>
    </row>
    <row r="8" spans="1:14" ht="8.1" customHeight="1">
      <c r="A8" s="129"/>
      <c r="B8" s="131"/>
      <c r="C8" s="412"/>
      <c r="D8" s="412"/>
      <c r="E8" s="412"/>
      <c r="F8" s="412"/>
      <c r="G8" s="415"/>
      <c r="H8" s="412"/>
      <c r="I8" s="420"/>
      <c r="J8" s="420"/>
      <c r="K8" s="420"/>
      <c r="L8" s="421"/>
    </row>
    <row r="9" spans="1:14" s="138" customFormat="1" ht="30" customHeight="1">
      <c r="A9" s="132"/>
      <c r="B9" s="132"/>
      <c r="C9" s="133" t="s">
        <v>141</v>
      </c>
      <c r="D9" s="134" t="s">
        <v>118</v>
      </c>
      <c r="E9" s="135">
        <v>2</v>
      </c>
      <c r="F9" s="136">
        <v>10500</v>
      </c>
      <c r="G9" s="137">
        <f>E9*F9</f>
        <v>21000</v>
      </c>
      <c r="H9" s="422"/>
      <c r="I9" s="423"/>
      <c r="J9" s="423"/>
      <c r="K9" s="423"/>
      <c r="L9" s="424"/>
      <c r="M9" s="425" t="s">
        <v>119</v>
      </c>
      <c r="N9" s="426"/>
    </row>
    <row r="10" spans="1:14" s="138" customFormat="1" ht="30" customHeight="1">
      <c r="A10" s="132"/>
      <c r="B10" s="132"/>
      <c r="C10" s="133" t="s">
        <v>142</v>
      </c>
      <c r="D10" s="134" t="s">
        <v>118</v>
      </c>
      <c r="E10" s="135">
        <v>1</v>
      </c>
      <c r="F10" s="136">
        <v>21000</v>
      </c>
      <c r="G10" s="137">
        <f>E10*F10</f>
        <v>21000</v>
      </c>
      <c r="H10" s="422"/>
      <c r="I10" s="423"/>
      <c r="J10" s="423"/>
      <c r="K10" s="423"/>
      <c r="L10" s="424"/>
      <c r="M10" s="425"/>
      <c r="N10" s="426"/>
    </row>
    <row r="11" spans="1:14" s="138" customFormat="1" ht="30" customHeight="1">
      <c r="A11" s="132"/>
      <c r="B11" s="132"/>
      <c r="C11" s="133" t="s">
        <v>120</v>
      </c>
      <c r="D11" s="134"/>
      <c r="E11" s="135"/>
      <c r="F11" s="136"/>
      <c r="G11" s="137">
        <f>G9+G10</f>
        <v>42000</v>
      </c>
      <c r="H11" s="427"/>
      <c r="I11" s="428"/>
      <c r="J11" s="428"/>
      <c r="K11" s="428"/>
      <c r="L11" s="429"/>
      <c r="M11" s="425"/>
      <c r="N11" s="426"/>
    </row>
    <row r="12" spans="1:14" s="138" customFormat="1" ht="30" customHeight="1">
      <c r="A12" s="132"/>
      <c r="B12" s="132"/>
      <c r="C12" s="133" t="s">
        <v>11</v>
      </c>
      <c r="D12" s="134"/>
      <c r="E12" s="135"/>
      <c r="F12" s="136"/>
      <c r="G12" s="137"/>
      <c r="H12" s="427"/>
      <c r="I12" s="428"/>
      <c r="J12" s="428"/>
      <c r="K12" s="428"/>
      <c r="L12" s="429"/>
      <c r="M12" s="425"/>
      <c r="N12" s="426"/>
    </row>
    <row r="13" spans="1:14" s="138" customFormat="1" ht="30" customHeight="1">
      <c r="A13" s="132"/>
      <c r="B13" s="132"/>
      <c r="C13" s="133"/>
      <c r="D13" s="134"/>
      <c r="E13" s="135"/>
      <c r="F13" s="136"/>
      <c r="G13" s="137"/>
      <c r="H13" s="427"/>
      <c r="I13" s="428"/>
      <c r="J13" s="428"/>
      <c r="K13" s="428"/>
      <c r="L13" s="429"/>
      <c r="M13" s="425"/>
      <c r="N13" s="426"/>
    </row>
    <row r="14" spans="1:14" s="138" customFormat="1" ht="30" customHeight="1">
      <c r="B14" s="132"/>
      <c r="C14" s="133"/>
      <c r="D14" s="134"/>
      <c r="E14" s="135"/>
      <c r="F14" s="136"/>
      <c r="G14" s="137"/>
      <c r="H14" s="427"/>
      <c r="I14" s="428"/>
      <c r="J14" s="428"/>
      <c r="K14" s="428"/>
      <c r="L14" s="429"/>
      <c r="M14" s="425"/>
      <c r="N14" s="426"/>
    </row>
    <row r="15" spans="1:14" s="138" customFormat="1" ht="32.25" customHeight="1">
      <c r="A15" s="132"/>
      <c r="B15" s="132"/>
      <c r="C15" s="133"/>
      <c r="D15" s="134"/>
      <c r="E15" s="135"/>
      <c r="F15" s="136"/>
      <c r="G15" s="137">
        <f t="shared" ref="G15:G28" si="0">E15*F15</f>
        <v>0</v>
      </c>
      <c r="H15" s="427"/>
      <c r="I15" s="428"/>
      <c r="J15" s="428"/>
      <c r="K15" s="428"/>
      <c r="L15" s="429"/>
      <c r="M15" s="425"/>
      <c r="N15" s="426"/>
    </row>
    <row r="16" spans="1:14" s="138" customFormat="1" ht="30" customHeight="1">
      <c r="A16" s="132"/>
      <c r="B16" s="132"/>
      <c r="C16" s="133"/>
      <c r="D16" s="134"/>
      <c r="E16" s="135"/>
      <c r="F16" s="136"/>
      <c r="G16" s="137">
        <f t="shared" si="0"/>
        <v>0</v>
      </c>
      <c r="H16" s="427"/>
      <c r="I16" s="428"/>
      <c r="J16" s="428"/>
      <c r="K16" s="428"/>
      <c r="L16" s="429"/>
      <c r="M16" s="425"/>
      <c r="N16" s="426"/>
    </row>
    <row r="17" spans="1:14" s="138" customFormat="1" ht="30" customHeight="1">
      <c r="A17" s="132"/>
      <c r="B17" s="132"/>
      <c r="C17" s="133"/>
      <c r="D17" s="134"/>
      <c r="E17" s="135"/>
      <c r="F17" s="136"/>
      <c r="G17" s="137">
        <f t="shared" si="0"/>
        <v>0</v>
      </c>
      <c r="H17" s="427"/>
      <c r="I17" s="428"/>
      <c r="J17" s="428"/>
      <c r="K17" s="428"/>
      <c r="L17" s="429"/>
      <c r="M17" s="425"/>
      <c r="N17" s="426"/>
    </row>
    <row r="18" spans="1:14" s="138" customFormat="1" ht="30" customHeight="1">
      <c r="A18" s="132"/>
      <c r="B18" s="132"/>
      <c r="C18" s="133"/>
      <c r="D18" s="134"/>
      <c r="E18" s="135"/>
      <c r="F18" s="136"/>
      <c r="G18" s="137">
        <f t="shared" si="0"/>
        <v>0</v>
      </c>
      <c r="H18" s="427"/>
      <c r="I18" s="428"/>
      <c r="J18" s="428"/>
      <c r="K18" s="428"/>
      <c r="L18" s="429"/>
      <c r="M18" s="425"/>
      <c r="N18" s="426"/>
    </row>
    <row r="19" spans="1:14" s="138" customFormat="1" ht="30" customHeight="1">
      <c r="A19" s="132"/>
      <c r="B19" s="132"/>
      <c r="C19" s="133"/>
      <c r="D19" s="134"/>
      <c r="E19" s="135"/>
      <c r="F19" s="136"/>
      <c r="G19" s="137">
        <f t="shared" si="0"/>
        <v>0</v>
      </c>
      <c r="H19" s="427"/>
      <c r="I19" s="428"/>
      <c r="J19" s="428"/>
      <c r="K19" s="428"/>
      <c r="L19" s="429"/>
      <c r="M19" s="425"/>
      <c r="N19" s="426"/>
    </row>
    <row r="20" spans="1:14" s="138" customFormat="1" ht="30" customHeight="1">
      <c r="A20" s="132"/>
      <c r="B20" s="132"/>
      <c r="C20" s="133"/>
      <c r="D20" s="134"/>
      <c r="E20" s="135"/>
      <c r="F20" s="136"/>
      <c r="G20" s="137">
        <f t="shared" si="0"/>
        <v>0</v>
      </c>
      <c r="H20" s="427"/>
      <c r="I20" s="428"/>
      <c r="J20" s="428"/>
      <c r="K20" s="428"/>
      <c r="L20" s="429"/>
      <c r="M20" s="425"/>
      <c r="N20" s="426"/>
    </row>
    <row r="21" spans="1:14" s="138" customFormat="1" ht="30" customHeight="1">
      <c r="A21" s="132"/>
      <c r="B21" s="132"/>
      <c r="C21" s="133"/>
      <c r="D21" s="134"/>
      <c r="E21" s="135"/>
      <c r="F21" s="136"/>
      <c r="G21" s="137">
        <f t="shared" si="0"/>
        <v>0</v>
      </c>
      <c r="H21" s="427"/>
      <c r="I21" s="428"/>
      <c r="J21" s="428"/>
      <c r="K21" s="428"/>
      <c r="L21" s="429"/>
      <c r="M21" s="425"/>
      <c r="N21" s="426"/>
    </row>
    <row r="22" spans="1:14" s="138" customFormat="1" ht="30" customHeight="1">
      <c r="A22" s="132"/>
      <c r="B22" s="132"/>
      <c r="C22" s="133"/>
      <c r="D22" s="134"/>
      <c r="E22" s="135"/>
      <c r="F22" s="136"/>
      <c r="G22" s="137">
        <f t="shared" si="0"/>
        <v>0</v>
      </c>
      <c r="H22" s="427"/>
      <c r="I22" s="428"/>
      <c r="J22" s="428"/>
      <c r="K22" s="428"/>
      <c r="L22" s="429"/>
      <c r="M22" s="425"/>
      <c r="N22" s="426"/>
    </row>
    <row r="23" spans="1:14" s="138" customFormat="1" ht="30" customHeight="1">
      <c r="A23" s="132"/>
      <c r="B23" s="132"/>
      <c r="C23" s="133"/>
      <c r="D23" s="134"/>
      <c r="E23" s="135"/>
      <c r="F23" s="136"/>
      <c r="G23" s="137">
        <f t="shared" si="0"/>
        <v>0</v>
      </c>
      <c r="H23" s="427"/>
      <c r="I23" s="428"/>
      <c r="J23" s="428"/>
      <c r="K23" s="428"/>
      <c r="L23" s="429"/>
      <c r="M23" s="425"/>
      <c r="N23" s="426"/>
    </row>
    <row r="24" spans="1:14" s="138" customFormat="1" ht="30" customHeight="1">
      <c r="A24" s="132"/>
      <c r="B24" s="132"/>
      <c r="C24" s="133"/>
      <c r="D24" s="134"/>
      <c r="E24" s="135"/>
      <c r="F24" s="136"/>
      <c r="G24" s="137">
        <f t="shared" si="0"/>
        <v>0</v>
      </c>
      <c r="H24" s="427"/>
      <c r="I24" s="428"/>
      <c r="J24" s="428"/>
      <c r="K24" s="428"/>
      <c r="L24" s="429"/>
      <c r="M24" s="425"/>
      <c r="N24" s="426"/>
    </row>
    <row r="25" spans="1:14" s="138" customFormat="1" ht="30" customHeight="1">
      <c r="A25" s="132"/>
      <c r="B25" s="132"/>
      <c r="C25" s="133"/>
      <c r="D25" s="134"/>
      <c r="E25" s="135"/>
      <c r="F25" s="136"/>
      <c r="G25" s="137">
        <f t="shared" si="0"/>
        <v>0</v>
      </c>
      <c r="H25" s="427"/>
      <c r="I25" s="428"/>
      <c r="J25" s="428"/>
      <c r="K25" s="428"/>
      <c r="L25" s="429"/>
      <c r="M25" s="425"/>
      <c r="N25" s="426"/>
    </row>
    <row r="26" spans="1:14" s="138" customFormat="1" ht="30" customHeight="1">
      <c r="A26" s="132"/>
      <c r="B26" s="132"/>
      <c r="C26" s="133"/>
      <c r="D26" s="134"/>
      <c r="E26" s="135"/>
      <c r="F26" s="136"/>
      <c r="G26" s="137">
        <f t="shared" si="0"/>
        <v>0</v>
      </c>
      <c r="H26" s="427"/>
      <c r="I26" s="428"/>
      <c r="J26" s="428"/>
      <c r="K26" s="428"/>
      <c r="L26" s="429"/>
      <c r="M26" s="425"/>
      <c r="N26" s="426"/>
    </row>
    <row r="27" spans="1:14" s="138" customFormat="1" ht="30" customHeight="1">
      <c r="A27" s="132"/>
      <c r="B27" s="132"/>
      <c r="C27" s="133"/>
      <c r="D27" s="134"/>
      <c r="E27" s="135"/>
      <c r="F27" s="136"/>
      <c r="G27" s="137">
        <f t="shared" si="0"/>
        <v>0</v>
      </c>
      <c r="H27" s="427"/>
      <c r="I27" s="428"/>
      <c r="J27" s="428"/>
      <c r="K27" s="428"/>
      <c r="L27" s="429"/>
      <c r="M27" s="425"/>
      <c r="N27" s="426"/>
    </row>
    <row r="28" spans="1:14" ht="30" customHeight="1">
      <c r="A28" s="129"/>
      <c r="B28" s="132" t="str">
        <f t="shared" ref="B28" si="1">IF(OR(C28="",C28="以下余白")=TRUE,"",ROW()-8)</f>
        <v/>
      </c>
      <c r="C28" s="139"/>
      <c r="D28" s="140"/>
      <c r="E28" s="141"/>
      <c r="F28" s="136"/>
      <c r="G28" s="137">
        <f t="shared" si="0"/>
        <v>0</v>
      </c>
      <c r="H28" s="427"/>
      <c r="I28" s="428"/>
      <c r="J28" s="428"/>
      <c r="K28" s="428"/>
      <c r="L28" s="429"/>
      <c r="M28" s="169"/>
      <c r="N28" s="169"/>
    </row>
    <row r="29" spans="1:14" ht="30" customHeight="1">
      <c r="A29" s="129"/>
      <c r="B29" s="132"/>
      <c r="C29" s="430" t="s">
        <v>121</v>
      </c>
      <c r="D29" s="431"/>
      <c r="E29" s="431"/>
      <c r="F29" s="143"/>
      <c r="G29" s="144">
        <f>G11</f>
        <v>42000</v>
      </c>
      <c r="H29" s="432"/>
      <c r="I29" s="432"/>
      <c r="J29" s="432"/>
      <c r="K29" s="432"/>
      <c r="L29" s="432"/>
    </row>
    <row r="30" spans="1:14" ht="30" customHeight="1"/>
    <row r="31" spans="1:14" ht="30" customHeight="1"/>
    <row r="32" spans="1:1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mergeCells count="30">
    <mergeCell ref="H24:L24"/>
    <mergeCell ref="H25:L25"/>
    <mergeCell ref="H26:L26"/>
    <mergeCell ref="H27:L27"/>
    <mergeCell ref="H28:L28"/>
    <mergeCell ref="C29:E29"/>
    <mergeCell ref="H29:L29"/>
    <mergeCell ref="H18:L18"/>
    <mergeCell ref="H19:L19"/>
    <mergeCell ref="H20:L20"/>
    <mergeCell ref="H21:L21"/>
    <mergeCell ref="H22:L22"/>
    <mergeCell ref="H23:L23"/>
    <mergeCell ref="H9:L9"/>
    <mergeCell ref="M9:N27"/>
    <mergeCell ref="H10:L10"/>
    <mergeCell ref="H11:L11"/>
    <mergeCell ref="H12:L12"/>
    <mergeCell ref="H13:L13"/>
    <mergeCell ref="H14:L14"/>
    <mergeCell ref="H15:L15"/>
    <mergeCell ref="H16:L16"/>
    <mergeCell ref="H17:L17"/>
    <mergeCell ref="A1:N4"/>
    <mergeCell ref="C5:C8"/>
    <mergeCell ref="D5:D8"/>
    <mergeCell ref="E5:E8"/>
    <mergeCell ref="F5:F8"/>
    <mergeCell ref="G5:G8"/>
    <mergeCell ref="H5:L8"/>
  </mergeCells>
  <phoneticPr fontId="4"/>
  <printOptions horizontalCentered="1" verticalCentered="1"/>
  <pageMargins left="0.27559055118110237" right="0.19685039370078741" top="0.62992125984251968" bottom="0.35433070866141736" header="0.59055118110236227" footer="0.39370078740157483"/>
  <pageSetup paperSize="9" scale="98" orientation="portrait" horizontalDpi="300" verticalDpi="300" r:id="rId1"/>
  <headerFooter>
    <oddFooter>&amp;L（注）本内訳書は、予定価格調書(２)，入札・見積書，契約書，請書，契約書等，官給材料明細書及び請求兼領収書において使用する。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72832-08EE-443F-B6C8-519831BCE82D}">
  <sheetPr>
    <tabColor rgb="FF00B050"/>
  </sheetPr>
  <dimension ref="A1:Y39"/>
  <sheetViews>
    <sheetView view="pageBreakPreview" zoomScaleNormal="100" zoomScaleSheetLayoutView="100" workbookViewId="0">
      <selection activeCell="D8" sqref="D8"/>
    </sheetView>
  </sheetViews>
  <sheetFormatPr defaultRowHeight="13.5"/>
  <cols>
    <col min="1" max="1" width="9" style="94"/>
    <col min="2" max="2" width="9.75" style="94" customWidth="1"/>
    <col min="3" max="3" width="7" style="94" customWidth="1"/>
    <col min="4" max="4" width="16.5" style="94" customWidth="1"/>
    <col min="5" max="5" width="8.125" style="94" customWidth="1"/>
    <col min="6" max="6" width="11.25" style="94" customWidth="1"/>
    <col min="7" max="7" width="5.75" style="94" customWidth="1"/>
    <col min="8" max="8" width="3.625" style="94" customWidth="1"/>
    <col min="9" max="9" width="4.25" style="94" customWidth="1"/>
    <col min="10" max="10" width="10" style="94" customWidth="1"/>
    <col min="11" max="11" width="9.125" style="94" customWidth="1"/>
    <col min="12" max="12" width="0.375" style="94" customWidth="1"/>
    <col min="13" max="13" width="15.5" style="94" customWidth="1"/>
    <col min="14" max="14" width="2.125" style="94" customWidth="1"/>
    <col min="15" max="15" width="14.625" style="94" customWidth="1"/>
    <col min="16" max="16" width="3" style="94" customWidth="1"/>
    <col min="17" max="17" width="4.125" style="94" customWidth="1"/>
    <col min="18" max="18" width="11.25" style="94" customWidth="1"/>
    <col min="19" max="19" width="0.5" style="94" customWidth="1"/>
    <col min="20" max="257" width="9" style="94"/>
    <col min="258" max="258" width="9.75" style="94" customWidth="1"/>
    <col min="259" max="259" width="7" style="94" customWidth="1"/>
    <col min="260" max="260" width="16.5" style="94" customWidth="1"/>
    <col min="261" max="261" width="8.125" style="94" customWidth="1"/>
    <col min="262" max="262" width="11.25" style="94" customWidth="1"/>
    <col min="263" max="263" width="5.75" style="94" customWidth="1"/>
    <col min="264" max="264" width="3.625" style="94" customWidth="1"/>
    <col min="265" max="265" width="4.25" style="94" customWidth="1"/>
    <col min="266" max="266" width="10" style="94" customWidth="1"/>
    <col min="267" max="267" width="9.125" style="94" customWidth="1"/>
    <col min="268" max="268" width="0.375" style="94" customWidth="1"/>
    <col min="269" max="269" width="15.5" style="94" customWidth="1"/>
    <col min="270" max="270" width="2.125" style="94" customWidth="1"/>
    <col min="271" max="271" width="14.625" style="94" customWidth="1"/>
    <col min="272" max="272" width="3" style="94" customWidth="1"/>
    <col min="273" max="273" width="4.125" style="94" customWidth="1"/>
    <col min="274" max="274" width="11.25" style="94" customWidth="1"/>
    <col min="275" max="275" width="0.5" style="94" customWidth="1"/>
    <col min="276" max="513" width="9" style="94"/>
    <col min="514" max="514" width="9.75" style="94" customWidth="1"/>
    <col min="515" max="515" width="7" style="94" customWidth="1"/>
    <col min="516" max="516" width="16.5" style="94" customWidth="1"/>
    <col min="517" max="517" width="8.125" style="94" customWidth="1"/>
    <col min="518" max="518" width="11.25" style="94" customWidth="1"/>
    <col min="519" max="519" width="5.75" style="94" customWidth="1"/>
    <col min="520" max="520" width="3.625" style="94" customWidth="1"/>
    <col min="521" max="521" width="4.25" style="94" customWidth="1"/>
    <col min="522" max="522" width="10" style="94" customWidth="1"/>
    <col min="523" max="523" width="9.125" style="94" customWidth="1"/>
    <col min="524" max="524" width="0.375" style="94" customWidth="1"/>
    <col min="525" max="525" width="15.5" style="94" customWidth="1"/>
    <col min="526" max="526" width="2.125" style="94" customWidth="1"/>
    <col min="527" max="527" width="14.625" style="94" customWidth="1"/>
    <col min="528" max="528" width="3" style="94" customWidth="1"/>
    <col min="529" max="529" width="4.125" style="94" customWidth="1"/>
    <col min="530" max="530" width="11.25" style="94" customWidth="1"/>
    <col min="531" max="531" width="0.5" style="94" customWidth="1"/>
    <col min="532" max="769" width="9" style="94"/>
    <col min="770" max="770" width="9.75" style="94" customWidth="1"/>
    <col min="771" max="771" width="7" style="94" customWidth="1"/>
    <col min="772" max="772" width="16.5" style="94" customWidth="1"/>
    <col min="773" max="773" width="8.125" style="94" customWidth="1"/>
    <col min="774" max="774" width="11.25" style="94" customWidth="1"/>
    <col min="775" max="775" width="5.75" style="94" customWidth="1"/>
    <col min="776" max="776" width="3.625" style="94" customWidth="1"/>
    <col min="777" max="777" width="4.25" style="94" customWidth="1"/>
    <col min="778" max="778" width="10" style="94" customWidth="1"/>
    <col min="779" max="779" width="9.125" style="94" customWidth="1"/>
    <col min="780" max="780" width="0.375" style="94" customWidth="1"/>
    <col min="781" max="781" width="15.5" style="94" customWidth="1"/>
    <col min="782" max="782" width="2.125" style="94" customWidth="1"/>
    <col min="783" max="783" width="14.625" style="94" customWidth="1"/>
    <col min="784" max="784" width="3" style="94" customWidth="1"/>
    <col min="785" max="785" width="4.125" style="94" customWidth="1"/>
    <col min="786" max="786" width="11.25" style="94" customWidth="1"/>
    <col min="787" max="787" width="0.5" style="94" customWidth="1"/>
    <col min="788" max="1025" width="9" style="94"/>
    <col min="1026" max="1026" width="9.75" style="94" customWidth="1"/>
    <col min="1027" max="1027" width="7" style="94" customWidth="1"/>
    <col min="1028" max="1028" width="16.5" style="94" customWidth="1"/>
    <col min="1029" max="1029" width="8.125" style="94" customWidth="1"/>
    <col min="1030" max="1030" width="11.25" style="94" customWidth="1"/>
    <col min="1031" max="1031" width="5.75" style="94" customWidth="1"/>
    <col min="1032" max="1032" width="3.625" style="94" customWidth="1"/>
    <col min="1033" max="1033" width="4.25" style="94" customWidth="1"/>
    <col min="1034" max="1034" width="10" style="94" customWidth="1"/>
    <col min="1035" max="1035" width="9.125" style="94" customWidth="1"/>
    <col min="1036" max="1036" width="0.375" style="94" customWidth="1"/>
    <col min="1037" max="1037" width="15.5" style="94" customWidth="1"/>
    <col min="1038" max="1038" width="2.125" style="94" customWidth="1"/>
    <col min="1039" max="1039" width="14.625" style="94" customWidth="1"/>
    <col min="1040" max="1040" width="3" style="94" customWidth="1"/>
    <col min="1041" max="1041" width="4.125" style="94" customWidth="1"/>
    <col min="1042" max="1042" width="11.25" style="94" customWidth="1"/>
    <col min="1043" max="1043" width="0.5" style="94" customWidth="1"/>
    <col min="1044" max="1281" width="9" style="94"/>
    <col min="1282" max="1282" width="9.75" style="94" customWidth="1"/>
    <col min="1283" max="1283" width="7" style="94" customWidth="1"/>
    <col min="1284" max="1284" width="16.5" style="94" customWidth="1"/>
    <col min="1285" max="1285" width="8.125" style="94" customWidth="1"/>
    <col min="1286" max="1286" width="11.25" style="94" customWidth="1"/>
    <col min="1287" max="1287" width="5.75" style="94" customWidth="1"/>
    <col min="1288" max="1288" width="3.625" style="94" customWidth="1"/>
    <col min="1289" max="1289" width="4.25" style="94" customWidth="1"/>
    <col min="1290" max="1290" width="10" style="94" customWidth="1"/>
    <col min="1291" max="1291" width="9.125" style="94" customWidth="1"/>
    <col min="1292" max="1292" width="0.375" style="94" customWidth="1"/>
    <col min="1293" max="1293" width="15.5" style="94" customWidth="1"/>
    <col min="1294" max="1294" width="2.125" style="94" customWidth="1"/>
    <col min="1295" max="1295" width="14.625" style="94" customWidth="1"/>
    <col min="1296" max="1296" width="3" style="94" customWidth="1"/>
    <col min="1297" max="1297" width="4.125" style="94" customWidth="1"/>
    <col min="1298" max="1298" width="11.25" style="94" customWidth="1"/>
    <col min="1299" max="1299" width="0.5" style="94" customWidth="1"/>
    <col min="1300" max="1537" width="9" style="94"/>
    <col min="1538" max="1538" width="9.75" style="94" customWidth="1"/>
    <col min="1539" max="1539" width="7" style="94" customWidth="1"/>
    <col min="1540" max="1540" width="16.5" style="94" customWidth="1"/>
    <col min="1541" max="1541" width="8.125" style="94" customWidth="1"/>
    <col min="1542" max="1542" width="11.25" style="94" customWidth="1"/>
    <col min="1543" max="1543" width="5.75" style="94" customWidth="1"/>
    <col min="1544" max="1544" width="3.625" style="94" customWidth="1"/>
    <col min="1545" max="1545" width="4.25" style="94" customWidth="1"/>
    <col min="1546" max="1546" width="10" style="94" customWidth="1"/>
    <col min="1547" max="1547" width="9.125" style="94" customWidth="1"/>
    <col min="1548" max="1548" width="0.375" style="94" customWidth="1"/>
    <col min="1549" max="1549" width="15.5" style="94" customWidth="1"/>
    <col min="1550" max="1550" width="2.125" style="94" customWidth="1"/>
    <col min="1551" max="1551" width="14.625" style="94" customWidth="1"/>
    <col min="1552" max="1552" width="3" style="94" customWidth="1"/>
    <col min="1553" max="1553" width="4.125" style="94" customWidth="1"/>
    <col min="1554" max="1554" width="11.25" style="94" customWidth="1"/>
    <col min="1555" max="1555" width="0.5" style="94" customWidth="1"/>
    <col min="1556" max="1793" width="9" style="94"/>
    <col min="1794" max="1794" width="9.75" style="94" customWidth="1"/>
    <col min="1795" max="1795" width="7" style="94" customWidth="1"/>
    <col min="1796" max="1796" width="16.5" style="94" customWidth="1"/>
    <col min="1797" max="1797" width="8.125" style="94" customWidth="1"/>
    <col min="1798" max="1798" width="11.25" style="94" customWidth="1"/>
    <col min="1799" max="1799" width="5.75" style="94" customWidth="1"/>
    <col min="1800" max="1800" width="3.625" style="94" customWidth="1"/>
    <col min="1801" max="1801" width="4.25" style="94" customWidth="1"/>
    <col min="1802" max="1802" width="10" style="94" customWidth="1"/>
    <col min="1803" max="1803" width="9.125" style="94" customWidth="1"/>
    <col min="1804" max="1804" width="0.375" style="94" customWidth="1"/>
    <col min="1805" max="1805" width="15.5" style="94" customWidth="1"/>
    <col min="1806" max="1806" width="2.125" style="94" customWidth="1"/>
    <col min="1807" max="1807" width="14.625" style="94" customWidth="1"/>
    <col min="1808" max="1808" width="3" style="94" customWidth="1"/>
    <col min="1809" max="1809" width="4.125" style="94" customWidth="1"/>
    <col min="1810" max="1810" width="11.25" style="94" customWidth="1"/>
    <col min="1811" max="1811" width="0.5" style="94" customWidth="1"/>
    <col min="1812" max="2049" width="9" style="94"/>
    <col min="2050" max="2050" width="9.75" style="94" customWidth="1"/>
    <col min="2051" max="2051" width="7" style="94" customWidth="1"/>
    <col min="2052" max="2052" width="16.5" style="94" customWidth="1"/>
    <col min="2053" max="2053" width="8.125" style="94" customWidth="1"/>
    <col min="2054" max="2054" width="11.25" style="94" customWidth="1"/>
    <col min="2055" max="2055" width="5.75" style="94" customWidth="1"/>
    <col min="2056" max="2056" width="3.625" style="94" customWidth="1"/>
    <col min="2057" max="2057" width="4.25" style="94" customWidth="1"/>
    <col min="2058" max="2058" width="10" style="94" customWidth="1"/>
    <col min="2059" max="2059" width="9.125" style="94" customWidth="1"/>
    <col min="2060" max="2060" width="0.375" style="94" customWidth="1"/>
    <col min="2061" max="2061" width="15.5" style="94" customWidth="1"/>
    <col min="2062" max="2062" width="2.125" style="94" customWidth="1"/>
    <col min="2063" max="2063" width="14.625" style="94" customWidth="1"/>
    <col min="2064" max="2064" width="3" style="94" customWidth="1"/>
    <col min="2065" max="2065" width="4.125" style="94" customWidth="1"/>
    <col min="2066" max="2066" width="11.25" style="94" customWidth="1"/>
    <col min="2067" max="2067" width="0.5" style="94" customWidth="1"/>
    <col min="2068" max="2305" width="9" style="94"/>
    <col min="2306" max="2306" width="9.75" style="94" customWidth="1"/>
    <col min="2307" max="2307" width="7" style="94" customWidth="1"/>
    <col min="2308" max="2308" width="16.5" style="94" customWidth="1"/>
    <col min="2309" max="2309" width="8.125" style="94" customWidth="1"/>
    <col min="2310" max="2310" width="11.25" style="94" customWidth="1"/>
    <col min="2311" max="2311" width="5.75" style="94" customWidth="1"/>
    <col min="2312" max="2312" width="3.625" style="94" customWidth="1"/>
    <col min="2313" max="2313" width="4.25" style="94" customWidth="1"/>
    <col min="2314" max="2314" width="10" style="94" customWidth="1"/>
    <col min="2315" max="2315" width="9.125" style="94" customWidth="1"/>
    <col min="2316" max="2316" width="0.375" style="94" customWidth="1"/>
    <col min="2317" max="2317" width="15.5" style="94" customWidth="1"/>
    <col min="2318" max="2318" width="2.125" style="94" customWidth="1"/>
    <col min="2319" max="2319" width="14.625" style="94" customWidth="1"/>
    <col min="2320" max="2320" width="3" style="94" customWidth="1"/>
    <col min="2321" max="2321" width="4.125" style="94" customWidth="1"/>
    <col min="2322" max="2322" width="11.25" style="94" customWidth="1"/>
    <col min="2323" max="2323" width="0.5" style="94" customWidth="1"/>
    <col min="2324" max="2561" width="9" style="94"/>
    <col min="2562" max="2562" width="9.75" style="94" customWidth="1"/>
    <col min="2563" max="2563" width="7" style="94" customWidth="1"/>
    <col min="2564" max="2564" width="16.5" style="94" customWidth="1"/>
    <col min="2565" max="2565" width="8.125" style="94" customWidth="1"/>
    <col min="2566" max="2566" width="11.25" style="94" customWidth="1"/>
    <col min="2567" max="2567" width="5.75" style="94" customWidth="1"/>
    <col min="2568" max="2568" width="3.625" style="94" customWidth="1"/>
    <col min="2569" max="2569" width="4.25" style="94" customWidth="1"/>
    <col min="2570" max="2570" width="10" style="94" customWidth="1"/>
    <col min="2571" max="2571" width="9.125" style="94" customWidth="1"/>
    <col min="2572" max="2572" width="0.375" style="94" customWidth="1"/>
    <col min="2573" max="2573" width="15.5" style="94" customWidth="1"/>
    <col min="2574" max="2574" width="2.125" style="94" customWidth="1"/>
    <col min="2575" max="2575" width="14.625" style="94" customWidth="1"/>
    <col min="2576" max="2576" width="3" style="94" customWidth="1"/>
    <col min="2577" max="2577" width="4.125" style="94" customWidth="1"/>
    <col min="2578" max="2578" width="11.25" style="94" customWidth="1"/>
    <col min="2579" max="2579" width="0.5" style="94" customWidth="1"/>
    <col min="2580" max="2817" width="9" style="94"/>
    <col min="2818" max="2818" width="9.75" style="94" customWidth="1"/>
    <col min="2819" max="2819" width="7" style="94" customWidth="1"/>
    <col min="2820" max="2820" width="16.5" style="94" customWidth="1"/>
    <col min="2821" max="2821" width="8.125" style="94" customWidth="1"/>
    <col min="2822" max="2822" width="11.25" style="94" customWidth="1"/>
    <col min="2823" max="2823" width="5.75" style="94" customWidth="1"/>
    <col min="2824" max="2824" width="3.625" style="94" customWidth="1"/>
    <col min="2825" max="2825" width="4.25" style="94" customWidth="1"/>
    <col min="2826" max="2826" width="10" style="94" customWidth="1"/>
    <col min="2827" max="2827" width="9.125" style="94" customWidth="1"/>
    <col min="2828" max="2828" width="0.375" style="94" customWidth="1"/>
    <col min="2829" max="2829" width="15.5" style="94" customWidth="1"/>
    <col min="2830" max="2830" width="2.125" style="94" customWidth="1"/>
    <col min="2831" max="2831" width="14.625" style="94" customWidth="1"/>
    <col min="2832" max="2832" width="3" style="94" customWidth="1"/>
    <col min="2833" max="2833" width="4.125" style="94" customWidth="1"/>
    <col min="2834" max="2834" width="11.25" style="94" customWidth="1"/>
    <col min="2835" max="2835" width="0.5" style="94" customWidth="1"/>
    <col min="2836" max="3073" width="9" style="94"/>
    <col min="3074" max="3074" width="9.75" style="94" customWidth="1"/>
    <col min="3075" max="3075" width="7" style="94" customWidth="1"/>
    <col min="3076" max="3076" width="16.5" style="94" customWidth="1"/>
    <col min="3077" max="3077" width="8.125" style="94" customWidth="1"/>
    <col min="3078" max="3078" width="11.25" style="94" customWidth="1"/>
    <col min="3079" max="3079" width="5.75" style="94" customWidth="1"/>
    <col min="3080" max="3080" width="3.625" style="94" customWidth="1"/>
    <col min="3081" max="3081" width="4.25" style="94" customWidth="1"/>
    <col min="3082" max="3082" width="10" style="94" customWidth="1"/>
    <col min="3083" max="3083" width="9.125" style="94" customWidth="1"/>
    <col min="3084" max="3084" width="0.375" style="94" customWidth="1"/>
    <col min="3085" max="3085" width="15.5" style="94" customWidth="1"/>
    <col min="3086" max="3086" width="2.125" style="94" customWidth="1"/>
    <col min="3087" max="3087" width="14.625" style="94" customWidth="1"/>
    <col min="3088" max="3088" width="3" style="94" customWidth="1"/>
    <col min="3089" max="3089" width="4.125" style="94" customWidth="1"/>
    <col min="3090" max="3090" width="11.25" style="94" customWidth="1"/>
    <col min="3091" max="3091" width="0.5" style="94" customWidth="1"/>
    <col min="3092" max="3329" width="9" style="94"/>
    <col min="3330" max="3330" width="9.75" style="94" customWidth="1"/>
    <col min="3331" max="3331" width="7" style="94" customWidth="1"/>
    <col min="3332" max="3332" width="16.5" style="94" customWidth="1"/>
    <col min="3333" max="3333" width="8.125" style="94" customWidth="1"/>
    <col min="3334" max="3334" width="11.25" style="94" customWidth="1"/>
    <col min="3335" max="3335" width="5.75" style="94" customWidth="1"/>
    <col min="3336" max="3336" width="3.625" style="94" customWidth="1"/>
    <col min="3337" max="3337" width="4.25" style="94" customWidth="1"/>
    <col min="3338" max="3338" width="10" style="94" customWidth="1"/>
    <col min="3339" max="3339" width="9.125" style="94" customWidth="1"/>
    <col min="3340" max="3340" width="0.375" style="94" customWidth="1"/>
    <col min="3341" max="3341" width="15.5" style="94" customWidth="1"/>
    <col min="3342" max="3342" width="2.125" style="94" customWidth="1"/>
    <col min="3343" max="3343" width="14.625" style="94" customWidth="1"/>
    <col min="3344" max="3344" width="3" style="94" customWidth="1"/>
    <col min="3345" max="3345" width="4.125" style="94" customWidth="1"/>
    <col min="3346" max="3346" width="11.25" style="94" customWidth="1"/>
    <col min="3347" max="3347" width="0.5" style="94" customWidth="1"/>
    <col min="3348" max="3585" width="9" style="94"/>
    <col min="3586" max="3586" width="9.75" style="94" customWidth="1"/>
    <col min="3587" max="3587" width="7" style="94" customWidth="1"/>
    <col min="3588" max="3588" width="16.5" style="94" customWidth="1"/>
    <col min="3589" max="3589" width="8.125" style="94" customWidth="1"/>
    <col min="3590" max="3590" width="11.25" style="94" customWidth="1"/>
    <col min="3591" max="3591" width="5.75" style="94" customWidth="1"/>
    <col min="3592" max="3592" width="3.625" style="94" customWidth="1"/>
    <col min="3593" max="3593" width="4.25" style="94" customWidth="1"/>
    <col min="3594" max="3594" width="10" style="94" customWidth="1"/>
    <col min="3595" max="3595" width="9.125" style="94" customWidth="1"/>
    <col min="3596" max="3596" width="0.375" style="94" customWidth="1"/>
    <col min="3597" max="3597" width="15.5" style="94" customWidth="1"/>
    <col min="3598" max="3598" width="2.125" style="94" customWidth="1"/>
    <col min="3599" max="3599" width="14.625" style="94" customWidth="1"/>
    <col min="3600" max="3600" width="3" style="94" customWidth="1"/>
    <col min="3601" max="3601" width="4.125" style="94" customWidth="1"/>
    <col min="3602" max="3602" width="11.25" style="94" customWidth="1"/>
    <col min="3603" max="3603" width="0.5" style="94" customWidth="1"/>
    <col min="3604" max="3841" width="9" style="94"/>
    <col min="3842" max="3842" width="9.75" style="94" customWidth="1"/>
    <col min="3843" max="3843" width="7" style="94" customWidth="1"/>
    <col min="3844" max="3844" width="16.5" style="94" customWidth="1"/>
    <col min="3845" max="3845" width="8.125" style="94" customWidth="1"/>
    <col min="3846" max="3846" width="11.25" style="94" customWidth="1"/>
    <col min="3847" max="3847" width="5.75" style="94" customWidth="1"/>
    <col min="3848" max="3848" width="3.625" style="94" customWidth="1"/>
    <col min="3849" max="3849" width="4.25" style="94" customWidth="1"/>
    <col min="3850" max="3850" width="10" style="94" customWidth="1"/>
    <col min="3851" max="3851" width="9.125" style="94" customWidth="1"/>
    <col min="3852" max="3852" width="0.375" style="94" customWidth="1"/>
    <col min="3853" max="3853" width="15.5" style="94" customWidth="1"/>
    <col min="3854" max="3854" width="2.125" style="94" customWidth="1"/>
    <col min="3855" max="3855" width="14.625" style="94" customWidth="1"/>
    <col min="3856" max="3856" width="3" style="94" customWidth="1"/>
    <col min="3857" max="3857" width="4.125" style="94" customWidth="1"/>
    <col min="3858" max="3858" width="11.25" style="94" customWidth="1"/>
    <col min="3859" max="3859" width="0.5" style="94" customWidth="1"/>
    <col min="3860" max="4097" width="9" style="94"/>
    <col min="4098" max="4098" width="9.75" style="94" customWidth="1"/>
    <col min="4099" max="4099" width="7" style="94" customWidth="1"/>
    <col min="4100" max="4100" width="16.5" style="94" customWidth="1"/>
    <col min="4101" max="4101" width="8.125" style="94" customWidth="1"/>
    <col min="4102" max="4102" width="11.25" style="94" customWidth="1"/>
    <col min="4103" max="4103" width="5.75" style="94" customWidth="1"/>
    <col min="4104" max="4104" width="3.625" style="94" customWidth="1"/>
    <col min="4105" max="4105" width="4.25" style="94" customWidth="1"/>
    <col min="4106" max="4106" width="10" style="94" customWidth="1"/>
    <col min="4107" max="4107" width="9.125" style="94" customWidth="1"/>
    <col min="4108" max="4108" width="0.375" style="94" customWidth="1"/>
    <col min="4109" max="4109" width="15.5" style="94" customWidth="1"/>
    <col min="4110" max="4110" width="2.125" style="94" customWidth="1"/>
    <col min="4111" max="4111" width="14.625" style="94" customWidth="1"/>
    <col min="4112" max="4112" width="3" style="94" customWidth="1"/>
    <col min="4113" max="4113" width="4.125" style="94" customWidth="1"/>
    <col min="4114" max="4114" width="11.25" style="94" customWidth="1"/>
    <col min="4115" max="4115" width="0.5" style="94" customWidth="1"/>
    <col min="4116" max="4353" width="9" style="94"/>
    <col min="4354" max="4354" width="9.75" style="94" customWidth="1"/>
    <col min="4355" max="4355" width="7" style="94" customWidth="1"/>
    <col min="4356" max="4356" width="16.5" style="94" customWidth="1"/>
    <col min="4357" max="4357" width="8.125" style="94" customWidth="1"/>
    <col min="4358" max="4358" width="11.25" style="94" customWidth="1"/>
    <col min="4359" max="4359" width="5.75" style="94" customWidth="1"/>
    <col min="4360" max="4360" width="3.625" style="94" customWidth="1"/>
    <col min="4361" max="4361" width="4.25" style="94" customWidth="1"/>
    <col min="4362" max="4362" width="10" style="94" customWidth="1"/>
    <col min="4363" max="4363" width="9.125" style="94" customWidth="1"/>
    <col min="4364" max="4364" width="0.375" style="94" customWidth="1"/>
    <col min="4365" max="4365" width="15.5" style="94" customWidth="1"/>
    <col min="4366" max="4366" width="2.125" style="94" customWidth="1"/>
    <col min="4367" max="4367" width="14.625" style="94" customWidth="1"/>
    <col min="4368" max="4368" width="3" style="94" customWidth="1"/>
    <col min="4369" max="4369" width="4.125" style="94" customWidth="1"/>
    <col min="4370" max="4370" width="11.25" style="94" customWidth="1"/>
    <col min="4371" max="4371" width="0.5" style="94" customWidth="1"/>
    <col min="4372" max="4609" width="9" style="94"/>
    <col min="4610" max="4610" width="9.75" style="94" customWidth="1"/>
    <col min="4611" max="4611" width="7" style="94" customWidth="1"/>
    <col min="4612" max="4612" width="16.5" style="94" customWidth="1"/>
    <col min="4613" max="4613" width="8.125" style="94" customWidth="1"/>
    <col min="4614" max="4614" width="11.25" style="94" customWidth="1"/>
    <col min="4615" max="4615" width="5.75" style="94" customWidth="1"/>
    <col min="4616" max="4616" width="3.625" style="94" customWidth="1"/>
    <col min="4617" max="4617" width="4.25" style="94" customWidth="1"/>
    <col min="4618" max="4618" width="10" style="94" customWidth="1"/>
    <col min="4619" max="4619" width="9.125" style="94" customWidth="1"/>
    <col min="4620" max="4620" width="0.375" style="94" customWidth="1"/>
    <col min="4621" max="4621" width="15.5" style="94" customWidth="1"/>
    <col min="4622" max="4622" width="2.125" style="94" customWidth="1"/>
    <col min="4623" max="4623" width="14.625" style="94" customWidth="1"/>
    <col min="4624" max="4624" width="3" style="94" customWidth="1"/>
    <col min="4625" max="4625" width="4.125" style="94" customWidth="1"/>
    <col min="4626" max="4626" width="11.25" style="94" customWidth="1"/>
    <col min="4627" max="4627" width="0.5" style="94" customWidth="1"/>
    <col min="4628" max="4865" width="9" style="94"/>
    <col min="4866" max="4866" width="9.75" style="94" customWidth="1"/>
    <col min="4867" max="4867" width="7" style="94" customWidth="1"/>
    <col min="4868" max="4868" width="16.5" style="94" customWidth="1"/>
    <col min="4869" max="4869" width="8.125" style="94" customWidth="1"/>
    <col min="4870" max="4870" width="11.25" style="94" customWidth="1"/>
    <col min="4871" max="4871" width="5.75" style="94" customWidth="1"/>
    <col min="4872" max="4872" width="3.625" style="94" customWidth="1"/>
    <col min="4873" max="4873" width="4.25" style="94" customWidth="1"/>
    <col min="4874" max="4874" width="10" style="94" customWidth="1"/>
    <col min="4875" max="4875" width="9.125" style="94" customWidth="1"/>
    <col min="4876" max="4876" width="0.375" style="94" customWidth="1"/>
    <col min="4877" max="4877" width="15.5" style="94" customWidth="1"/>
    <col min="4878" max="4878" width="2.125" style="94" customWidth="1"/>
    <col min="4879" max="4879" width="14.625" style="94" customWidth="1"/>
    <col min="4880" max="4880" width="3" style="94" customWidth="1"/>
    <col min="4881" max="4881" width="4.125" style="94" customWidth="1"/>
    <col min="4882" max="4882" width="11.25" style="94" customWidth="1"/>
    <col min="4883" max="4883" width="0.5" style="94" customWidth="1"/>
    <col min="4884" max="5121" width="9" style="94"/>
    <col min="5122" max="5122" width="9.75" style="94" customWidth="1"/>
    <col min="5123" max="5123" width="7" style="94" customWidth="1"/>
    <col min="5124" max="5124" width="16.5" style="94" customWidth="1"/>
    <col min="5125" max="5125" width="8.125" style="94" customWidth="1"/>
    <col min="5126" max="5126" width="11.25" style="94" customWidth="1"/>
    <col min="5127" max="5127" width="5.75" style="94" customWidth="1"/>
    <col min="5128" max="5128" width="3.625" style="94" customWidth="1"/>
    <col min="5129" max="5129" width="4.25" style="94" customWidth="1"/>
    <col min="5130" max="5130" width="10" style="94" customWidth="1"/>
    <col min="5131" max="5131" width="9.125" style="94" customWidth="1"/>
    <col min="5132" max="5132" width="0.375" style="94" customWidth="1"/>
    <col min="5133" max="5133" width="15.5" style="94" customWidth="1"/>
    <col min="5134" max="5134" width="2.125" style="94" customWidth="1"/>
    <col min="5135" max="5135" width="14.625" style="94" customWidth="1"/>
    <col min="5136" max="5136" width="3" style="94" customWidth="1"/>
    <col min="5137" max="5137" width="4.125" style="94" customWidth="1"/>
    <col min="5138" max="5138" width="11.25" style="94" customWidth="1"/>
    <col min="5139" max="5139" width="0.5" style="94" customWidth="1"/>
    <col min="5140" max="5377" width="9" style="94"/>
    <col min="5378" max="5378" width="9.75" style="94" customWidth="1"/>
    <col min="5379" max="5379" width="7" style="94" customWidth="1"/>
    <col min="5380" max="5380" width="16.5" style="94" customWidth="1"/>
    <col min="5381" max="5381" width="8.125" style="94" customWidth="1"/>
    <col min="5382" max="5382" width="11.25" style="94" customWidth="1"/>
    <col min="5383" max="5383" width="5.75" style="94" customWidth="1"/>
    <col min="5384" max="5384" width="3.625" style="94" customWidth="1"/>
    <col min="5385" max="5385" width="4.25" style="94" customWidth="1"/>
    <col min="5386" max="5386" width="10" style="94" customWidth="1"/>
    <col min="5387" max="5387" width="9.125" style="94" customWidth="1"/>
    <col min="5388" max="5388" width="0.375" style="94" customWidth="1"/>
    <col min="5389" max="5389" width="15.5" style="94" customWidth="1"/>
    <col min="5390" max="5390" width="2.125" style="94" customWidth="1"/>
    <col min="5391" max="5391" width="14.625" style="94" customWidth="1"/>
    <col min="5392" max="5392" width="3" style="94" customWidth="1"/>
    <col min="5393" max="5393" width="4.125" style="94" customWidth="1"/>
    <col min="5394" max="5394" width="11.25" style="94" customWidth="1"/>
    <col min="5395" max="5395" width="0.5" style="94" customWidth="1"/>
    <col min="5396" max="5633" width="9" style="94"/>
    <col min="5634" max="5634" width="9.75" style="94" customWidth="1"/>
    <col min="5635" max="5635" width="7" style="94" customWidth="1"/>
    <col min="5636" max="5636" width="16.5" style="94" customWidth="1"/>
    <col min="5637" max="5637" width="8.125" style="94" customWidth="1"/>
    <col min="5638" max="5638" width="11.25" style="94" customWidth="1"/>
    <col min="5639" max="5639" width="5.75" style="94" customWidth="1"/>
    <col min="5640" max="5640" width="3.625" style="94" customWidth="1"/>
    <col min="5641" max="5641" width="4.25" style="94" customWidth="1"/>
    <col min="5642" max="5642" width="10" style="94" customWidth="1"/>
    <col min="5643" max="5643" width="9.125" style="94" customWidth="1"/>
    <col min="5644" max="5644" width="0.375" style="94" customWidth="1"/>
    <col min="5645" max="5645" width="15.5" style="94" customWidth="1"/>
    <col min="5646" max="5646" width="2.125" style="94" customWidth="1"/>
    <col min="5647" max="5647" width="14.625" style="94" customWidth="1"/>
    <col min="5648" max="5648" width="3" style="94" customWidth="1"/>
    <col min="5649" max="5649" width="4.125" style="94" customWidth="1"/>
    <col min="5650" max="5650" width="11.25" style="94" customWidth="1"/>
    <col min="5651" max="5651" width="0.5" style="94" customWidth="1"/>
    <col min="5652" max="5889" width="9" style="94"/>
    <col min="5890" max="5890" width="9.75" style="94" customWidth="1"/>
    <col min="5891" max="5891" width="7" style="94" customWidth="1"/>
    <col min="5892" max="5892" width="16.5" style="94" customWidth="1"/>
    <col min="5893" max="5893" width="8.125" style="94" customWidth="1"/>
    <col min="5894" max="5894" width="11.25" style="94" customWidth="1"/>
    <col min="5895" max="5895" width="5.75" style="94" customWidth="1"/>
    <col min="5896" max="5896" width="3.625" style="94" customWidth="1"/>
    <col min="5897" max="5897" width="4.25" style="94" customWidth="1"/>
    <col min="5898" max="5898" width="10" style="94" customWidth="1"/>
    <col min="5899" max="5899" width="9.125" style="94" customWidth="1"/>
    <col min="5900" max="5900" width="0.375" style="94" customWidth="1"/>
    <col min="5901" max="5901" width="15.5" style="94" customWidth="1"/>
    <col min="5902" max="5902" width="2.125" style="94" customWidth="1"/>
    <col min="5903" max="5903" width="14.625" style="94" customWidth="1"/>
    <col min="5904" max="5904" width="3" style="94" customWidth="1"/>
    <col min="5905" max="5905" width="4.125" style="94" customWidth="1"/>
    <col min="5906" max="5906" width="11.25" style="94" customWidth="1"/>
    <col min="5907" max="5907" width="0.5" style="94" customWidth="1"/>
    <col min="5908" max="6145" width="9" style="94"/>
    <col min="6146" max="6146" width="9.75" style="94" customWidth="1"/>
    <col min="6147" max="6147" width="7" style="94" customWidth="1"/>
    <col min="6148" max="6148" width="16.5" style="94" customWidth="1"/>
    <col min="6149" max="6149" width="8.125" style="94" customWidth="1"/>
    <col min="6150" max="6150" width="11.25" style="94" customWidth="1"/>
    <col min="6151" max="6151" width="5.75" style="94" customWidth="1"/>
    <col min="6152" max="6152" width="3.625" style="94" customWidth="1"/>
    <col min="6153" max="6153" width="4.25" style="94" customWidth="1"/>
    <col min="6154" max="6154" width="10" style="94" customWidth="1"/>
    <col min="6155" max="6155" width="9.125" style="94" customWidth="1"/>
    <col min="6156" max="6156" width="0.375" style="94" customWidth="1"/>
    <col min="6157" max="6157" width="15.5" style="94" customWidth="1"/>
    <col min="6158" max="6158" width="2.125" style="94" customWidth="1"/>
    <col min="6159" max="6159" width="14.625" style="94" customWidth="1"/>
    <col min="6160" max="6160" width="3" style="94" customWidth="1"/>
    <col min="6161" max="6161" width="4.125" style="94" customWidth="1"/>
    <col min="6162" max="6162" width="11.25" style="94" customWidth="1"/>
    <col min="6163" max="6163" width="0.5" style="94" customWidth="1"/>
    <col min="6164" max="6401" width="9" style="94"/>
    <col min="6402" max="6402" width="9.75" style="94" customWidth="1"/>
    <col min="6403" max="6403" width="7" style="94" customWidth="1"/>
    <col min="6404" max="6404" width="16.5" style="94" customWidth="1"/>
    <col min="6405" max="6405" width="8.125" style="94" customWidth="1"/>
    <col min="6406" max="6406" width="11.25" style="94" customWidth="1"/>
    <col min="6407" max="6407" width="5.75" style="94" customWidth="1"/>
    <col min="6408" max="6408" width="3.625" style="94" customWidth="1"/>
    <col min="6409" max="6409" width="4.25" style="94" customWidth="1"/>
    <col min="6410" max="6410" width="10" style="94" customWidth="1"/>
    <col min="6411" max="6411" width="9.125" style="94" customWidth="1"/>
    <col min="6412" max="6412" width="0.375" style="94" customWidth="1"/>
    <col min="6413" max="6413" width="15.5" style="94" customWidth="1"/>
    <col min="6414" max="6414" width="2.125" style="94" customWidth="1"/>
    <col min="6415" max="6415" width="14.625" style="94" customWidth="1"/>
    <col min="6416" max="6416" width="3" style="94" customWidth="1"/>
    <col min="6417" max="6417" width="4.125" style="94" customWidth="1"/>
    <col min="6418" max="6418" width="11.25" style="94" customWidth="1"/>
    <col min="6419" max="6419" width="0.5" style="94" customWidth="1"/>
    <col min="6420" max="6657" width="9" style="94"/>
    <col min="6658" max="6658" width="9.75" style="94" customWidth="1"/>
    <col min="6659" max="6659" width="7" style="94" customWidth="1"/>
    <col min="6660" max="6660" width="16.5" style="94" customWidth="1"/>
    <col min="6661" max="6661" width="8.125" style="94" customWidth="1"/>
    <col min="6662" max="6662" width="11.25" style="94" customWidth="1"/>
    <col min="6663" max="6663" width="5.75" style="94" customWidth="1"/>
    <col min="6664" max="6664" width="3.625" style="94" customWidth="1"/>
    <col min="6665" max="6665" width="4.25" style="94" customWidth="1"/>
    <col min="6666" max="6666" width="10" style="94" customWidth="1"/>
    <col min="6667" max="6667" width="9.125" style="94" customWidth="1"/>
    <col min="6668" max="6668" width="0.375" style="94" customWidth="1"/>
    <col min="6669" max="6669" width="15.5" style="94" customWidth="1"/>
    <col min="6670" max="6670" width="2.125" style="94" customWidth="1"/>
    <col min="6671" max="6671" width="14.625" style="94" customWidth="1"/>
    <col min="6672" max="6672" width="3" style="94" customWidth="1"/>
    <col min="6673" max="6673" width="4.125" style="94" customWidth="1"/>
    <col min="6674" max="6674" width="11.25" style="94" customWidth="1"/>
    <col min="6675" max="6675" width="0.5" style="94" customWidth="1"/>
    <col min="6676" max="6913" width="9" style="94"/>
    <col min="6914" max="6914" width="9.75" style="94" customWidth="1"/>
    <col min="6915" max="6915" width="7" style="94" customWidth="1"/>
    <col min="6916" max="6916" width="16.5" style="94" customWidth="1"/>
    <col min="6917" max="6917" width="8.125" style="94" customWidth="1"/>
    <col min="6918" max="6918" width="11.25" style="94" customWidth="1"/>
    <col min="6919" max="6919" width="5.75" style="94" customWidth="1"/>
    <col min="6920" max="6920" width="3.625" style="94" customWidth="1"/>
    <col min="6921" max="6921" width="4.25" style="94" customWidth="1"/>
    <col min="6922" max="6922" width="10" style="94" customWidth="1"/>
    <col min="6923" max="6923" width="9.125" style="94" customWidth="1"/>
    <col min="6924" max="6924" width="0.375" style="94" customWidth="1"/>
    <col min="6925" max="6925" width="15.5" style="94" customWidth="1"/>
    <col min="6926" max="6926" width="2.125" style="94" customWidth="1"/>
    <col min="6927" max="6927" width="14.625" style="94" customWidth="1"/>
    <col min="6928" max="6928" width="3" style="94" customWidth="1"/>
    <col min="6929" max="6929" width="4.125" style="94" customWidth="1"/>
    <col min="6930" max="6930" width="11.25" style="94" customWidth="1"/>
    <col min="6931" max="6931" width="0.5" style="94" customWidth="1"/>
    <col min="6932" max="7169" width="9" style="94"/>
    <col min="7170" max="7170" width="9.75" style="94" customWidth="1"/>
    <col min="7171" max="7171" width="7" style="94" customWidth="1"/>
    <col min="7172" max="7172" width="16.5" style="94" customWidth="1"/>
    <col min="7173" max="7173" width="8.125" style="94" customWidth="1"/>
    <col min="7174" max="7174" width="11.25" style="94" customWidth="1"/>
    <col min="7175" max="7175" width="5.75" style="94" customWidth="1"/>
    <col min="7176" max="7176" width="3.625" style="94" customWidth="1"/>
    <col min="7177" max="7177" width="4.25" style="94" customWidth="1"/>
    <col min="7178" max="7178" width="10" style="94" customWidth="1"/>
    <col min="7179" max="7179" width="9.125" style="94" customWidth="1"/>
    <col min="7180" max="7180" width="0.375" style="94" customWidth="1"/>
    <col min="7181" max="7181" width="15.5" style="94" customWidth="1"/>
    <col min="7182" max="7182" width="2.125" style="94" customWidth="1"/>
    <col min="7183" max="7183" width="14.625" style="94" customWidth="1"/>
    <col min="7184" max="7184" width="3" style="94" customWidth="1"/>
    <col min="7185" max="7185" width="4.125" style="94" customWidth="1"/>
    <col min="7186" max="7186" width="11.25" style="94" customWidth="1"/>
    <col min="7187" max="7187" width="0.5" style="94" customWidth="1"/>
    <col min="7188" max="7425" width="9" style="94"/>
    <col min="7426" max="7426" width="9.75" style="94" customWidth="1"/>
    <col min="7427" max="7427" width="7" style="94" customWidth="1"/>
    <col min="7428" max="7428" width="16.5" style="94" customWidth="1"/>
    <col min="7429" max="7429" width="8.125" style="94" customWidth="1"/>
    <col min="7430" max="7430" width="11.25" style="94" customWidth="1"/>
    <col min="7431" max="7431" width="5.75" style="94" customWidth="1"/>
    <col min="7432" max="7432" width="3.625" style="94" customWidth="1"/>
    <col min="7433" max="7433" width="4.25" style="94" customWidth="1"/>
    <col min="7434" max="7434" width="10" style="94" customWidth="1"/>
    <col min="7435" max="7435" width="9.125" style="94" customWidth="1"/>
    <col min="7436" max="7436" width="0.375" style="94" customWidth="1"/>
    <col min="7437" max="7437" width="15.5" style="94" customWidth="1"/>
    <col min="7438" max="7438" width="2.125" style="94" customWidth="1"/>
    <col min="7439" max="7439" width="14.625" style="94" customWidth="1"/>
    <col min="7440" max="7440" width="3" style="94" customWidth="1"/>
    <col min="7441" max="7441" width="4.125" style="94" customWidth="1"/>
    <col min="7442" max="7442" width="11.25" style="94" customWidth="1"/>
    <col min="7443" max="7443" width="0.5" style="94" customWidth="1"/>
    <col min="7444" max="7681" width="9" style="94"/>
    <col min="7682" max="7682" width="9.75" style="94" customWidth="1"/>
    <col min="7683" max="7683" width="7" style="94" customWidth="1"/>
    <col min="7684" max="7684" width="16.5" style="94" customWidth="1"/>
    <col min="7685" max="7685" width="8.125" style="94" customWidth="1"/>
    <col min="7686" max="7686" width="11.25" style="94" customWidth="1"/>
    <col min="7687" max="7687" width="5.75" style="94" customWidth="1"/>
    <col min="7688" max="7688" width="3.625" style="94" customWidth="1"/>
    <col min="7689" max="7689" width="4.25" style="94" customWidth="1"/>
    <col min="7690" max="7690" width="10" style="94" customWidth="1"/>
    <col min="7691" max="7691" width="9.125" style="94" customWidth="1"/>
    <col min="7692" max="7692" width="0.375" style="94" customWidth="1"/>
    <col min="7693" max="7693" width="15.5" style="94" customWidth="1"/>
    <col min="7694" max="7694" width="2.125" style="94" customWidth="1"/>
    <col min="7695" max="7695" width="14.625" style="94" customWidth="1"/>
    <col min="7696" max="7696" width="3" style="94" customWidth="1"/>
    <col min="7697" max="7697" width="4.125" style="94" customWidth="1"/>
    <col min="7698" max="7698" width="11.25" style="94" customWidth="1"/>
    <col min="7699" max="7699" width="0.5" style="94" customWidth="1"/>
    <col min="7700" max="7937" width="9" style="94"/>
    <col min="7938" max="7938" width="9.75" style="94" customWidth="1"/>
    <col min="7939" max="7939" width="7" style="94" customWidth="1"/>
    <col min="7940" max="7940" width="16.5" style="94" customWidth="1"/>
    <col min="7941" max="7941" width="8.125" style="94" customWidth="1"/>
    <col min="7942" max="7942" width="11.25" style="94" customWidth="1"/>
    <col min="7943" max="7943" width="5.75" style="94" customWidth="1"/>
    <col min="7944" max="7944" width="3.625" style="94" customWidth="1"/>
    <col min="7945" max="7945" width="4.25" style="94" customWidth="1"/>
    <col min="7946" max="7946" width="10" style="94" customWidth="1"/>
    <col min="7947" max="7947" width="9.125" style="94" customWidth="1"/>
    <col min="7948" max="7948" width="0.375" style="94" customWidth="1"/>
    <col min="7949" max="7949" width="15.5" style="94" customWidth="1"/>
    <col min="7950" max="7950" width="2.125" style="94" customWidth="1"/>
    <col min="7951" max="7951" width="14.625" style="94" customWidth="1"/>
    <col min="7952" max="7952" width="3" style="94" customWidth="1"/>
    <col min="7953" max="7953" width="4.125" style="94" customWidth="1"/>
    <col min="7954" max="7954" width="11.25" style="94" customWidth="1"/>
    <col min="7955" max="7955" width="0.5" style="94" customWidth="1"/>
    <col min="7956" max="8193" width="9" style="94"/>
    <col min="8194" max="8194" width="9.75" style="94" customWidth="1"/>
    <col min="8195" max="8195" width="7" style="94" customWidth="1"/>
    <col min="8196" max="8196" width="16.5" style="94" customWidth="1"/>
    <col min="8197" max="8197" width="8.125" style="94" customWidth="1"/>
    <col min="8198" max="8198" width="11.25" style="94" customWidth="1"/>
    <col min="8199" max="8199" width="5.75" style="94" customWidth="1"/>
    <col min="8200" max="8200" width="3.625" style="94" customWidth="1"/>
    <col min="8201" max="8201" width="4.25" style="94" customWidth="1"/>
    <col min="8202" max="8202" width="10" style="94" customWidth="1"/>
    <col min="8203" max="8203" width="9.125" style="94" customWidth="1"/>
    <col min="8204" max="8204" width="0.375" style="94" customWidth="1"/>
    <col min="8205" max="8205" width="15.5" style="94" customWidth="1"/>
    <col min="8206" max="8206" width="2.125" style="94" customWidth="1"/>
    <col min="8207" max="8207" width="14.625" style="94" customWidth="1"/>
    <col min="8208" max="8208" width="3" style="94" customWidth="1"/>
    <col min="8209" max="8209" width="4.125" style="94" customWidth="1"/>
    <col min="8210" max="8210" width="11.25" style="94" customWidth="1"/>
    <col min="8211" max="8211" width="0.5" style="94" customWidth="1"/>
    <col min="8212" max="8449" width="9" style="94"/>
    <col min="8450" max="8450" width="9.75" style="94" customWidth="1"/>
    <col min="8451" max="8451" width="7" style="94" customWidth="1"/>
    <col min="8452" max="8452" width="16.5" style="94" customWidth="1"/>
    <col min="8453" max="8453" width="8.125" style="94" customWidth="1"/>
    <col min="8454" max="8454" width="11.25" style="94" customWidth="1"/>
    <col min="8455" max="8455" width="5.75" style="94" customWidth="1"/>
    <col min="8456" max="8456" width="3.625" style="94" customWidth="1"/>
    <col min="8457" max="8457" width="4.25" style="94" customWidth="1"/>
    <col min="8458" max="8458" width="10" style="94" customWidth="1"/>
    <col min="8459" max="8459" width="9.125" style="94" customWidth="1"/>
    <col min="8460" max="8460" width="0.375" style="94" customWidth="1"/>
    <col min="8461" max="8461" width="15.5" style="94" customWidth="1"/>
    <col min="8462" max="8462" width="2.125" style="94" customWidth="1"/>
    <col min="8463" max="8463" width="14.625" style="94" customWidth="1"/>
    <col min="8464" max="8464" width="3" style="94" customWidth="1"/>
    <col min="8465" max="8465" width="4.125" style="94" customWidth="1"/>
    <col min="8466" max="8466" width="11.25" style="94" customWidth="1"/>
    <col min="8467" max="8467" width="0.5" style="94" customWidth="1"/>
    <col min="8468" max="8705" width="9" style="94"/>
    <col min="8706" max="8706" width="9.75" style="94" customWidth="1"/>
    <col min="8707" max="8707" width="7" style="94" customWidth="1"/>
    <col min="8708" max="8708" width="16.5" style="94" customWidth="1"/>
    <col min="8709" max="8709" width="8.125" style="94" customWidth="1"/>
    <col min="8710" max="8710" width="11.25" style="94" customWidth="1"/>
    <col min="8711" max="8711" width="5.75" style="94" customWidth="1"/>
    <col min="8712" max="8712" width="3.625" style="94" customWidth="1"/>
    <col min="8713" max="8713" width="4.25" style="94" customWidth="1"/>
    <col min="8714" max="8714" width="10" style="94" customWidth="1"/>
    <col min="8715" max="8715" width="9.125" style="94" customWidth="1"/>
    <col min="8716" max="8716" width="0.375" style="94" customWidth="1"/>
    <col min="8717" max="8717" width="15.5" style="94" customWidth="1"/>
    <col min="8718" max="8718" width="2.125" style="94" customWidth="1"/>
    <col min="8719" max="8719" width="14.625" style="94" customWidth="1"/>
    <col min="8720" max="8720" width="3" style="94" customWidth="1"/>
    <col min="8721" max="8721" width="4.125" style="94" customWidth="1"/>
    <col min="8722" max="8722" width="11.25" style="94" customWidth="1"/>
    <col min="8723" max="8723" width="0.5" style="94" customWidth="1"/>
    <col min="8724" max="8961" width="9" style="94"/>
    <col min="8962" max="8962" width="9.75" style="94" customWidth="1"/>
    <col min="8963" max="8963" width="7" style="94" customWidth="1"/>
    <col min="8964" max="8964" width="16.5" style="94" customWidth="1"/>
    <col min="8965" max="8965" width="8.125" style="94" customWidth="1"/>
    <col min="8966" max="8966" width="11.25" style="94" customWidth="1"/>
    <col min="8967" max="8967" width="5.75" style="94" customWidth="1"/>
    <col min="8968" max="8968" width="3.625" style="94" customWidth="1"/>
    <col min="8969" max="8969" width="4.25" style="94" customWidth="1"/>
    <col min="8970" max="8970" width="10" style="94" customWidth="1"/>
    <col min="8971" max="8971" width="9.125" style="94" customWidth="1"/>
    <col min="8972" max="8972" width="0.375" style="94" customWidth="1"/>
    <col min="8973" max="8973" width="15.5" style="94" customWidth="1"/>
    <col min="8974" max="8974" width="2.125" style="94" customWidth="1"/>
    <col min="8975" max="8975" width="14.625" style="94" customWidth="1"/>
    <col min="8976" max="8976" width="3" style="94" customWidth="1"/>
    <col min="8977" max="8977" width="4.125" style="94" customWidth="1"/>
    <col min="8978" max="8978" width="11.25" style="94" customWidth="1"/>
    <col min="8979" max="8979" width="0.5" style="94" customWidth="1"/>
    <col min="8980" max="9217" width="9" style="94"/>
    <col min="9218" max="9218" width="9.75" style="94" customWidth="1"/>
    <col min="9219" max="9219" width="7" style="94" customWidth="1"/>
    <col min="9220" max="9220" width="16.5" style="94" customWidth="1"/>
    <col min="9221" max="9221" width="8.125" style="94" customWidth="1"/>
    <col min="9222" max="9222" width="11.25" style="94" customWidth="1"/>
    <col min="9223" max="9223" width="5.75" style="94" customWidth="1"/>
    <col min="9224" max="9224" width="3.625" style="94" customWidth="1"/>
    <col min="9225" max="9225" width="4.25" style="94" customWidth="1"/>
    <col min="9226" max="9226" width="10" style="94" customWidth="1"/>
    <col min="9227" max="9227" width="9.125" style="94" customWidth="1"/>
    <col min="9228" max="9228" width="0.375" style="94" customWidth="1"/>
    <col min="9229" max="9229" width="15.5" style="94" customWidth="1"/>
    <col min="9230" max="9230" width="2.125" style="94" customWidth="1"/>
    <col min="9231" max="9231" width="14.625" style="94" customWidth="1"/>
    <col min="9232" max="9232" width="3" style="94" customWidth="1"/>
    <col min="9233" max="9233" width="4.125" style="94" customWidth="1"/>
    <col min="9234" max="9234" width="11.25" style="94" customWidth="1"/>
    <col min="9235" max="9235" width="0.5" style="94" customWidth="1"/>
    <col min="9236" max="9473" width="9" style="94"/>
    <col min="9474" max="9474" width="9.75" style="94" customWidth="1"/>
    <col min="9475" max="9475" width="7" style="94" customWidth="1"/>
    <col min="9476" max="9476" width="16.5" style="94" customWidth="1"/>
    <col min="9477" max="9477" width="8.125" style="94" customWidth="1"/>
    <col min="9478" max="9478" width="11.25" style="94" customWidth="1"/>
    <col min="9479" max="9479" width="5.75" style="94" customWidth="1"/>
    <col min="9480" max="9480" width="3.625" style="94" customWidth="1"/>
    <col min="9481" max="9481" width="4.25" style="94" customWidth="1"/>
    <col min="9482" max="9482" width="10" style="94" customWidth="1"/>
    <col min="9483" max="9483" width="9.125" style="94" customWidth="1"/>
    <col min="9484" max="9484" width="0.375" style="94" customWidth="1"/>
    <col min="9485" max="9485" width="15.5" style="94" customWidth="1"/>
    <col min="9486" max="9486" width="2.125" style="94" customWidth="1"/>
    <col min="9487" max="9487" width="14.625" style="94" customWidth="1"/>
    <col min="9488" max="9488" width="3" style="94" customWidth="1"/>
    <col min="9489" max="9489" width="4.125" style="94" customWidth="1"/>
    <col min="9490" max="9490" width="11.25" style="94" customWidth="1"/>
    <col min="9491" max="9491" width="0.5" style="94" customWidth="1"/>
    <col min="9492" max="9729" width="9" style="94"/>
    <col min="9730" max="9730" width="9.75" style="94" customWidth="1"/>
    <col min="9731" max="9731" width="7" style="94" customWidth="1"/>
    <col min="9732" max="9732" width="16.5" style="94" customWidth="1"/>
    <col min="9733" max="9733" width="8.125" style="94" customWidth="1"/>
    <col min="9734" max="9734" width="11.25" style="94" customWidth="1"/>
    <col min="9735" max="9735" width="5.75" style="94" customWidth="1"/>
    <col min="9736" max="9736" width="3.625" style="94" customWidth="1"/>
    <col min="9737" max="9737" width="4.25" style="94" customWidth="1"/>
    <col min="9738" max="9738" width="10" style="94" customWidth="1"/>
    <col min="9739" max="9739" width="9.125" style="94" customWidth="1"/>
    <col min="9740" max="9740" width="0.375" style="94" customWidth="1"/>
    <col min="9741" max="9741" width="15.5" style="94" customWidth="1"/>
    <col min="9742" max="9742" width="2.125" style="94" customWidth="1"/>
    <col min="9743" max="9743" width="14.625" style="94" customWidth="1"/>
    <col min="9744" max="9744" width="3" style="94" customWidth="1"/>
    <col min="9745" max="9745" width="4.125" style="94" customWidth="1"/>
    <col min="9746" max="9746" width="11.25" style="94" customWidth="1"/>
    <col min="9747" max="9747" width="0.5" style="94" customWidth="1"/>
    <col min="9748" max="9985" width="9" style="94"/>
    <col min="9986" max="9986" width="9.75" style="94" customWidth="1"/>
    <col min="9987" max="9987" width="7" style="94" customWidth="1"/>
    <col min="9988" max="9988" width="16.5" style="94" customWidth="1"/>
    <col min="9989" max="9989" width="8.125" style="94" customWidth="1"/>
    <col min="9990" max="9990" width="11.25" style="94" customWidth="1"/>
    <col min="9991" max="9991" width="5.75" style="94" customWidth="1"/>
    <col min="9992" max="9992" width="3.625" style="94" customWidth="1"/>
    <col min="9993" max="9993" width="4.25" style="94" customWidth="1"/>
    <col min="9994" max="9994" width="10" style="94" customWidth="1"/>
    <col min="9995" max="9995" width="9.125" style="94" customWidth="1"/>
    <col min="9996" max="9996" width="0.375" style="94" customWidth="1"/>
    <col min="9997" max="9997" width="15.5" style="94" customWidth="1"/>
    <col min="9998" max="9998" width="2.125" style="94" customWidth="1"/>
    <col min="9999" max="9999" width="14.625" style="94" customWidth="1"/>
    <col min="10000" max="10000" width="3" style="94" customWidth="1"/>
    <col min="10001" max="10001" width="4.125" style="94" customWidth="1"/>
    <col min="10002" max="10002" width="11.25" style="94" customWidth="1"/>
    <col min="10003" max="10003" width="0.5" style="94" customWidth="1"/>
    <col min="10004" max="10241" width="9" style="94"/>
    <col min="10242" max="10242" width="9.75" style="94" customWidth="1"/>
    <col min="10243" max="10243" width="7" style="94" customWidth="1"/>
    <col min="10244" max="10244" width="16.5" style="94" customWidth="1"/>
    <col min="10245" max="10245" width="8.125" style="94" customWidth="1"/>
    <col min="10246" max="10246" width="11.25" style="94" customWidth="1"/>
    <col min="10247" max="10247" width="5.75" style="94" customWidth="1"/>
    <col min="10248" max="10248" width="3.625" style="94" customWidth="1"/>
    <col min="10249" max="10249" width="4.25" style="94" customWidth="1"/>
    <col min="10250" max="10250" width="10" style="94" customWidth="1"/>
    <col min="10251" max="10251" width="9.125" style="94" customWidth="1"/>
    <col min="10252" max="10252" width="0.375" style="94" customWidth="1"/>
    <col min="10253" max="10253" width="15.5" style="94" customWidth="1"/>
    <col min="10254" max="10254" width="2.125" style="94" customWidth="1"/>
    <col min="10255" max="10255" width="14.625" style="94" customWidth="1"/>
    <col min="10256" max="10256" width="3" style="94" customWidth="1"/>
    <col min="10257" max="10257" width="4.125" style="94" customWidth="1"/>
    <col min="10258" max="10258" width="11.25" style="94" customWidth="1"/>
    <col min="10259" max="10259" width="0.5" style="94" customWidth="1"/>
    <col min="10260" max="10497" width="9" style="94"/>
    <col min="10498" max="10498" width="9.75" style="94" customWidth="1"/>
    <col min="10499" max="10499" width="7" style="94" customWidth="1"/>
    <col min="10500" max="10500" width="16.5" style="94" customWidth="1"/>
    <col min="10501" max="10501" width="8.125" style="94" customWidth="1"/>
    <col min="10502" max="10502" width="11.25" style="94" customWidth="1"/>
    <col min="10503" max="10503" width="5.75" style="94" customWidth="1"/>
    <col min="10504" max="10504" width="3.625" style="94" customWidth="1"/>
    <col min="10505" max="10505" width="4.25" style="94" customWidth="1"/>
    <col min="10506" max="10506" width="10" style="94" customWidth="1"/>
    <col min="10507" max="10507" width="9.125" style="94" customWidth="1"/>
    <col min="10508" max="10508" width="0.375" style="94" customWidth="1"/>
    <col min="10509" max="10509" width="15.5" style="94" customWidth="1"/>
    <col min="10510" max="10510" width="2.125" style="94" customWidth="1"/>
    <col min="10511" max="10511" width="14.625" style="94" customWidth="1"/>
    <col min="10512" max="10512" width="3" style="94" customWidth="1"/>
    <col min="10513" max="10513" width="4.125" style="94" customWidth="1"/>
    <col min="10514" max="10514" width="11.25" style="94" customWidth="1"/>
    <col min="10515" max="10515" width="0.5" style="94" customWidth="1"/>
    <col min="10516" max="10753" width="9" style="94"/>
    <col min="10754" max="10754" width="9.75" style="94" customWidth="1"/>
    <col min="10755" max="10755" width="7" style="94" customWidth="1"/>
    <col min="10756" max="10756" width="16.5" style="94" customWidth="1"/>
    <col min="10757" max="10757" width="8.125" style="94" customWidth="1"/>
    <col min="10758" max="10758" width="11.25" style="94" customWidth="1"/>
    <col min="10759" max="10759" width="5.75" style="94" customWidth="1"/>
    <col min="10760" max="10760" width="3.625" style="94" customWidth="1"/>
    <col min="10761" max="10761" width="4.25" style="94" customWidth="1"/>
    <col min="10762" max="10762" width="10" style="94" customWidth="1"/>
    <col min="10763" max="10763" width="9.125" style="94" customWidth="1"/>
    <col min="10764" max="10764" width="0.375" style="94" customWidth="1"/>
    <col min="10765" max="10765" width="15.5" style="94" customWidth="1"/>
    <col min="10766" max="10766" width="2.125" style="94" customWidth="1"/>
    <col min="10767" max="10767" width="14.625" style="94" customWidth="1"/>
    <col min="10768" max="10768" width="3" style="94" customWidth="1"/>
    <col min="10769" max="10769" width="4.125" style="94" customWidth="1"/>
    <col min="10770" max="10770" width="11.25" style="94" customWidth="1"/>
    <col min="10771" max="10771" width="0.5" style="94" customWidth="1"/>
    <col min="10772" max="11009" width="9" style="94"/>
    <col min="11010" max="11010" width="9.75" style="94" customWidth="1"/>
    <col min="11011" max="11011" width="7" style="94" customWidth="1"/>
    <col min="11012" max="11012" width="16.5" style="94" customWidth="1"/>
    <col min="11013" max="11013" width="8.125" style="94" customWidth="1"/>
    <col min="11014" max="11014" width="11.25" style="94" customWidth="1"/>
    <col min="11015" max="11015" width="5.75" style="94" customWidth="1"/>
    <col min="11016" max="11016" width="3.625" style="94" customWidth="1"/>
    <col min="11017" max="11017" width="4.25" style="94" customWidth="1"/>
    <col min="11018" max="11018" width="10" style="94" customWidth="1"/>
    <col min="11019" max="11019" width="9.125" style="94" customWidth="1"/>
    <col min="11020" max="11020" width="0.375" style="94" customWidth="1"/>
    <col min="11021" max="11021" width="15.5" style="94" customWidth="1"/>
    <col min="11022" max="11022" width="2.125" style="94" customWidth="1"/>
    <col min="11023" max="11023" width="14.625" style="94" customWidth="1"/>
    <col min="11024" max="11024" width="3" style="94" customWidth="1"/>
    <col min="11025" max="11025" width="4.125" style="94" customWidth="1"/>
    <col min="11026" max="11026" width="11.25" style="94" customWidth="1"/>
    <col min="11027" max="11027" width="0.5" style="94" customWidth="1"/>
    <col min="11028" max="11265" width="9" style="94"/>
    <col min="11266" max="11266" width="9.75" style="94" customWidth="1"/>
    <col min="11267" max="11267" width="7" style="94" customWidth="1"/>
    <col min="11268" max="11268" width="16.5" style="94" customWidth="1"/>
    <col min="11269" max="11269" width="8.125" style="94" customWidth="1"/>
    <col min="11270" max="11270" width="11.25" style="94" customWidth="1"/>
    <col min="11271" max="11271" width="5.75" style="94" customWidth="1"/>
    <col min="11272" max="11272" width="3.625" style="94" customWidth="1"/>
    <col min="11273" max="11273" width="4.25" style="94" customWidth="1"/>
    <col min="11274" max="11274" width="10" style="94" customWidth="1"/>
    <col min="11275" max="11275" width="9.125" style="94" customWidth="1"/>
    <col min="11276" max="11276" width="0.375" style="94" customWidth="1"/>
    <col min="11277" max="11277" width="15.5" style="94" customWidth="1"/>
    <col min="11278" max="11278" width="2.125" style="94" customWidth="1"/>
    <col min="11279" max="11279" width="14.625" style="94" customWidth="1"/>
    <col min="11280" max="11280" width="3" style="94" customWidth="1"/>
    <col min="11281" max="11281" width="4.125" style="94" customWidth="1"/>
    <col min="11282" max="11282" width="11.25" style="94" customWidth="1"/>
    <col min="11283" max="11283" width="0.5" style="94" customWidth="1"/>
    <col min="11284" max="11521" width="9" style="94"/>
    <col min="11522" max="11522" width="9.75" style="94" customWidth="1"/>
    <col min="11523" max="11523" width="7" style="94" customWidth="1"/>
    <col min="11524" max="11524" width="16.5" style="94" customWidth="1"/>
    <col min="11525" max="11525" width="8.125" style="94" customWidth="1"/>
    <col min="11526" max="11526" width="11.25" style="94" customWidth="1"/>
    <col min="11527" max="11527" width="5.75" style="94" customWidth="1"/>
    <col min="11528" max="11528" width="3.625" style="94" customWidth="1"/>
    <col min="11529" max="11529" width="4.25" style="94" customWidth="1"/>
    <col min="11530" max="11530" width="10" style="94" customWidth="1"/>
    <col min="11531" max="11531" width="9.125" style="94" customWidth="1"/>
    <col min="11532" max="11532" width="0.375" style="94" customWidth="1"/>
    <col min="11533" max="11533" width="15.5" style="94" customWidth="1"/>
    <col min="11534" max="11534" width="2.125" style="94" customWidth="1"/>
    <col min="11535" max="11535" width="14.625" style="94" customWidth="1"/>
    <col min="11536" max="11536" width="3" style="94" customWidth="1"/>
    <col min="11537" max="11537" width="4.125" style="94" customWidth="1"/>
    <col min="11538" max="11538" width="11.25" style="94" customWidth="1"/>
    <col min="11539" max="11539" width="0.5" style="94" customWidth="1"/>
    <col min="11540" max="11777" width="9" style="94"/>
    <col min="11778" max="11778" width="9.75" style="94" customWidth="1"/>
    <col min="11779" max="11779" width="7" style="94" customWidth="1"/>
    <col min="11780" max="11780" width="16.5" style="94" customWidth="1"/>
    <col min="11781" max="11781" width="8.125" style="94" customWidth="1"/>
    <col min="11782" max="11782" width="11.25" style="94" customWidth="1"/>
    <col min="11783" max="11783" width="5.75" style="94" customWidth="1"/>
    <col min="11784" max="11784" width="3.625" style="94" customWidth="1"/>
    <col min="11785" max="11785" width="4.25" style="94" customWidth="1"/>
    <col min="11786" max="11786" width="10" style="94" customWidth="1"/>
    <col min="11787" max="11787" width="9.125" style="94" customWidth="1"/>
    <col min="11788" max="11788" width="0.375" style="94" customWidth="1"/>
    <col min="11789" max="11789" width="15.5" style="94" customWidth="1"/>
    <col min="11790" max="11790" width="2.125" style="94" customWidth="1"/>
    <col min="11791" max="11791" width="14.625" style="94" customWidth="1"/>
    <col min="11792" max="11792" width="3" style="94" customWidth="1"/>
    <col min="11793" max="11793" width="4.125" style="94" customWidth="1"/>
    <col min="11794" max="11794" width="11.25" style="94" customWidth="1"/>
    <col min="11795" max="11795" width="0.5" style="94" customWidth="1"/>
    <col min="11796" max="12033" width="9" style="94"/>
    <col min="12034" max="12034" width="9.75" style="94" customWidth="1"/>
    <col min="12035" max="12035" width="7" style="94" customWidth="1"/>
    <col min="12036" max="12036" width="16.5" style="94" customWidth="1"/>
    <col min="12037" max="12037" width="8.125" style="94" customWidth="1"/>
    <col min="12038" max="12038" width="11.25" style="94" customWidth="1"/>
    <col min="12039" max="12039" width="5.75" style="94" customWidth="1"/>
    <col min="12040" max="12040" width="3.625" style="94" customWidth="1"/>
    <col min="12041" max="12041" width="4.25" style="94" customWidth="1"/>
    <col min="12042" max="12042" width="10" style="94" customWidth="1"/>
    <col min="12043" max="12043" width="9.125" style="94" customWidth="1"/>
    <col min="12044" max="12044" width="0.375" style="94" customWidth="1"/>
    <col min="12045" max="12045" width="15.5" style="94" customWidth="1"/>
    <col min="12046" max="12046" width="2.125" style="94" customWidth="1"/>
    <col min="12047" max="12047" width="14.625" style="94" customWidth="1"/>
    <col min="12048" max="12048" width="3" style="94" customWidth="1"/>
    <col min="12049" max="12049" width="4.125" style="94" customWidth="1"/>
    <col min="12050" max="12050" width="11.25" style="94" customWidth="1"/>
    <col min="12051" max="12051" width="0.5" style="94" customWidth="1"/>
    <col min="12052" max="12289" width="9" style="94"/>
    <col min="12290" max="12290" width="9.75" style="94" customWidth="1"/>
    <col min="12291" max="12291" width="7" style="94" customWidth="1"/>
    <col min="12292" max="12292" width="16.5" style="94" customWidth="1"/>
    <col min="12293" max="12293" width="8.125" style="94" customWidth="1"/>
    <col min="12294" max="12294" width="11.25" style="94" customWidth="1"/>
    <col min="12295" max="12295" width="5.75" style="94" customWidth="1"/>
    <col min="12296" max="12296" width="3.625" style="94" customWidth="1"/>
    <col min="12297" max="12297" width="4.25" style="94" customWidth="1"/>
    <col min="12298" max="12298" width="10" style="94" customWidth="1"/>
    <col min="12299" max="12299" width="9.125" style="94" customWidth="1"/>
    <col min="12300" max="12300" width="0.375" style="94" customWidth="1"/>
    <col min="12301" max="12301" width="15.5" style="94" customWidth="1"/>
    <col min="12302" max="12302" width="2.125" style="94" customWidth="1"/>
    <col min="12303" max="12303" width="14.625" style="94" customWidth="1"/>
    <col min="12304" max="12304" width="3" style="94" customWidth="1"/>
    <col min="12305" max="12305" width="4.125" style="94" customWidth="1"/>
    <col min="12306" max="12306" width="11.25" style="94" customWidth="1"/>
    <col min="12307" max="12307" width="0.5" style="94" customWidth="1"/>
    <col min="12308" max="12545" width="9" style="94"/>
    <col min="12546" max="12546" width="9.75" style="94" customWidth="1"/>
    <col min="12547" max="12547" width="7" style="94" customWidth="1"/>
    <col min="12548" max="12548" width="16.5" style="94" customWidth="1"/>
    <col min="12549" max="12549" width="8.125" style="94" customWidth="1"/>
    <col min="12550" max="12550" width="11.25" style="94" customWidth="1"/>
    <col min="12551" max="12551" width="5.75" style="94" customWidth="1"/>
    <col min="12552" max="12552" width="3.625" style="94" customWidth="1"/>
    <col min="12553" max="12553" width="4.25" style="94" customWidth="1"/>
    <col min="12554" max="12554" width="10" style="94" customWidth="1"/>
    <col min="12555" max="12555" width="9.125" style="94" customWidth="1"/>
    <col min="12556" max="12556" width="0.375" style="94" customWidth="1"/>
    <col min="12557" max="12557" width="15.5" style="94" customWidth="1"/>
    <col min="12558" max="12558" width="2.125" style="94" customWidth="1"/>
    <col min="12559" max="12559" width="14.625" style="94" customWidth="1"/>
    <col min="12560" max="12560" width="3" style="94" customWidth="1"/>
    <col min="12561" max="12561" width="4.125" style="94" customWidth="1"/>
    <col min="12562" max="12562" width="11.25" style="94" customWidth="1"/>
    <col min="12563" max="12563" width="0.5" style="94" customWidth="1"/>
    <col min="12564" max="12801" width="9" style="94"/>
    <col min="12802" max="12802" width="9.75" style="94" customWidth="1"/>
    <col min="12803" max="12803" width="7" style="94" customWidth="1"/>
    <col min="12804" max="12804" width="16.5" style="94" customWidth="1"/>
    <col min="12805" max="12805" width="8.125" style="94" customWidth="1"/>
    <col min="12806" max="12806" width="11.25" style="94" customWidth="1"/>
    <col min="12807" max="12807" width="5.75" style="94" customWidth="1"/>
    <col min="12808" max="12808" width="3.625" style="94" customWidth="1"/>
    <col min="12809" max="12809" width="4.25" style="94" customWidth="1"/>
    <col min="12810" max="12810" width="10" style="94" customWidth="1"/>
    <col min="12811" max="12811" width="9.125" style="94" customWidth="1"/>
    <col min="12812" max="12812" width="0.375" style="94" customWidth="1"/>
    <col min="12813" max="12813" width="15.5" style="94" customWidth="1"/>
    <col min="12814" max="12814" width="2.125" style="94" customWidth="1"/>
    <col min="12815" max="12815" width="14.625" style="94" customWidth="1"/>
    <col min="12816" max="12816" width="3" style="94" customWidth="1"/>
    <col min="12817" max="12817" width="4.125" style="94" customWidth="1"/>
    <col min="12818" max="12818" width="11.25" style="94" customWidth="1"/>
    <col min="12819" max="12819" width="0.5" style="94" customWidth="1"/>
    <col min="12820" max="13057" width="9" style="94"/>
    <col min="13058" max="13058" width="9.75" style="94" customWidth="1"/>
    <col min="13059" max="13059" width="7" style="94" customWidth="1"/>
    <col min="13060" max="13060" width="16.5" style="94" customWidth="1"/>
    <col min="13061" max="13061" width="8.125" style="94" customWidth="1"/>
    <col min="13062" max="13062" width="11.25" style="94" customWidth="1"/>
    <col min="13063" max="13063" width="5.75" style="94" customWidth="1"/>
    <col min="13064" max="13064" width="3.625" style="94" customWidth="1"/>
    <col min="13065" max="13065" width="4.25" style="94" customWidth="1"/>
    <col min="13066" max="13066" width="10" style="94" customWidth="1"/>
    <col min="13067" max="13067" width="9.125" style="94" customWidth="1"/>
    <col min="13068" max="13068" width="0.375" style="94" customWidth="1"/>
    <col min="13069" max="13069" width="15.5" style="94" customWidth="1"/>
    <col min="13070" max="13070" width="2.125" style="94" customWidth="1"/>
    <col min="13071" max="13071" width="14.625" style="94" customWidth="1"/>
    <col min="13072" max="13072" width="3" style="94" customWidth="1"/>
    <col min="13073" max="13073" width="4.125" style="94" customWidth="1"/>
    <col min="13074" max="13074" width="11.25" style="94" customWidth="1"/>
    <col min="13075" max="13075" width="0.5" style="94" customWidth="1"/>
    <col min="13076" max="13313" width="9" style="94"/>
    <col min="13314" max="13314" width="9.75" style="94" customWidth="1"/>
    <col min="13315" max="13315" width="7" style="94" customWidth="1"/>
    <col min="13316" max="13316" width="16.5" style="94" customWidth="1"/>
    <col min="13317" max="13317" width="8.125" style="94" customWidth="1"/>
    <col min="13318" max="13318" width="11.25" style="94" customWidth="1"/>
    <col min="13319" max="13319" width="5.75" style="94" customWidth="1"/>
    <col min="13320" max="13320" width="3.625" style="94" customWidth="1"/>
    <col min="13321" max="13321" width="4.25" style="94" customWidth="1"/>
    <col min="13322" max="13322" width="10" style="94" customWidth="1"/>
    <col min="13323" max="13323" width="9.125" style="94" customWidth="1"/>
    <col min="13324" max="13324" width="0.375" style="94" customWidth="1"/>
    <col min="13325" max="13325" width="15.5" style="94" customWidth="1"/>
    <col min="13326" max="13326" width="2.125" style="94" customWidth="1"/>
    <col min="13327" max="13327" width="14.625" style="94" customWidth="1"/>
    <col min="13328" max="13328" width="3" style="94" customWidth="1"/>
    <col min="13329" max="13329" width="4.125" style="94" customWidth="1"/>
    <col min="13330" max="13330" width="11.25" style="94" customWidth="1"/>
    <col min="13331" max="13331" width="0.5" style="94" customWidth="1"/>
    <col min="13332" max="13569" width="9" style="94"/>
    <col min="13570" max="13570" width="9.75" style="94" customWidth="1"/>
    <col min="13571" max="13571" width="7" style="94" customWidth="1"/>
    <col min="13572" max="13572" width="16.5" style="94" customWidth="1"/>
    <col min="13573" max="13573" width="8.125" style="94" customWidth="1"/>
    <col min="13574" max="13574" width="11.25" style="94" customWidth="1"/>
    <col min="13575" max="13575" width="5.75" style="94" customWidth="1"/>
    <col min="13576" max="13576" width="3.625" style="94" customWidth="1"/>
    <col min="13577" max="13577" width="4.25" style="94" customWidth="1"/>
    <col min="13578" max="13578" width="10" style="94" customWidth="1"/>
    <col min="13579" max="13579" width="9.125" style="94" customWidth="1"/>
    <col min="13580" max="13580" width="0.375" style="94" customWidth="1"/>
    <col min="13581" max="13581" width="15.5" style="94" customWidth="1"/>
    <col min="13582" max="13582" width="2.125" style="94" customWidth="1"/>
    <col min="13583" max="13583" width="14.625" style="94" customWidth="1"/>
    <col min="13584" max="13584" width="3" style="94" customWidth="1"/>
    <col min="13585" max="13585" width="4.125" style="94" customWidth="1"/>
    <col min="13586" max="13586" width="11.25" style="94" customWidth="1"/>
    <col min="13587" max="13587" width="0.5" style="94" customWidth="1"/>
    <col min="13588" max="13825" width="9" style="94"/>
    <col min="13826" max="13826" width="9.75" style="94" customWidth="1"/>
    <col min="13827" max="13827" width="7" style="94" customWidth="1"/>
    <col min="13828" max="13828" width="16.5" style="94" customWidth="1"/>
    <col min="13829" max="13829" width="8.125" style="94" customWidth="1"/>
    <col min="13830" max="13830" width="11.25" style="94" customWidth="1"/>
    <col min="13831" max="13831" width="5.75" style="94" customWidth="1"/>
    <col min="13832" max="13832" width="3.625" style="94" customWidth="1"/>
    <col min="13833" max="13833" width="4.25" style="94" customWidth="1"/>
    <col min="13834" max="13834" width="10" style="94" customWidth="1"/>
    <col min="13835" max="13835" width="9.125" style="94" customWidth="1"/>
    <col min="13836" max="13836" width="0.375" style="94" customWidth="1"/>
    <col min="13837" max="13837" width="15.5" style="94" customWidth="1"/>
    <col min="13838" max="13838" width="2.125" style="94" customWidth="1"/>
    <col min="13839" max="13839" width="14.625" style="94" customWidth="1"/>
    <col min="13840" max="13840" width="3" style="94" customWidth="1"/>
    <col min="13841" max="13841" width="4.125" style="94" customWidth="1"/>
    <col min="13842" max="13842" width="11.25" style="94" customWidth="1"/>
    <col min="13843" max="13843" width="0.5" style="94" customWidth="1"/>
    <col min="13844" max="14081" width="9" style="94"/>
    <col min="14082" max="14082" width="9.75" style="94" customWidth="1"/>
    <col min="14083" max="14083" width="7" style="94" customWidth="1"/>
    <col min="14084" max="14084" width="16.5" style="94" customWidth="1"/>
    <col min="14085" max="14085" width="8.125" style="94" customWidth="1"/>
    <col min="14086" max="14086" width="11.25" style="94" customWidth="1"/>
    <col min="14087" max="14087" width="5.75" style="94" customWidth="1"/>
    <col min="14088" max="14088" width="3.625" style="94" customWidth="1"/>
    <col min="14089" max="14089" width="4.25" style="94" customWidth="1"/>
    <col min="14090" max="14090" width="10" style="94" customWidth="1"/>
    <col min="14091" max="14091" width="9.125" style="94" customWidth="1"/>
    <col min="14092" max="14092" width="0.375" style="94" customWidth="1"/>
    <col min="14093" max="14093" width="15.5" style="94" customWidth="1"/>
    <col min="14094" max="14094" width="2.125" style="94" customWidth="1"/>
    <col min="14095" max="14095" width="14.625" style="94" customWidth="1"/>
    <col min="14096" max="14096" width="3" style="94" customWidth="1"/>
    <col min="14097" max="14097" width="4.125" style="94" customWidth="1"/>
    <col min="14098" max="14098" width="11.25" style="94" customWidth="1"/>
    <col min="14099" max="14099" width="0.5" style="94" customWidth="1"/>
    <col min="14100" max="14337" width="9" style="94"/>
    <col min="14338" max="14338" width="9.75" style="94" customWidth="1"/>
    <col min="14339" max="14339" width="7" style="94" customWidth="1"/>
    <col min="14340" max="14340" width="16.5" style="94" customWidth="1"/>
    <col min="14341" max="14341" width="8.125" style="94" customWidth="1"/>
    <col min="14342" max="14342" width="11.25" style="94" customWidth="1"/>
    <col min="14343" max="14343" width="5.75" style="94" customWidth="1"/>
    <col min="14344" max="14344" width="3.625" style="94" customWidth="1"/>
    <col min="14345" max="14345" width="4.25" style="94" customWidth="1"/>
    <col min="14346" max="14346" width="10" style="94" customWidth="1"/>
    <col min="14347" max="14347" width="9.125" style="94" customWidth="1"/>
    <col min="14348" max="14348" width="0.375" style="94" customWidth="1"/>
    <col min="14349" max="14349" width="15.5" style="94" customWidth="1"/>
    <col min="14350" max="14350" width="2.125" style="94" customWidth="1"/>
    <col min="14351" max="14351" width="14.625" style="94" customWidth="1"/>
    <col min="14352" max="14352" width="3" style="94" customWidth="1"/>
    <col min="14353" max="14353" width="4.125" style="94" customWidth="1"/>
    <col min="14354" max="14354" width="11.25" style="94" customWidth="1"/>
    <col min="14355" max="14355" width="0.5" style="94" customWidth="1"/>
    <col min="14356" max="14593" width="9" style="94"/>
    <col min="14594" max="14594" width="9.75" style="94" customWidth="1"/>
    <col min="14595" max="14595" width="7" style="94" customWidth="1"/>
    <col min="14596" max="14596" width="16.5" style="94" customWidth="1"/>
    <col min="14597" max="14597" width="8.125" style="94" customWidth="1"/>
    <col min="14598" max="14598" width="11.25" style="94" customWidth="1"/>
    <col min="14599" max="14599" width="5.75" style="94" customWidth="1"/>
    <col min="14600" max="14600" width="3.625" style="94" customWidth="1"/>
    <col min="14601" max="14601" width="4.25" style="94" customWidth="1"/>
    <col min="14602" max="14602" width="10" style="94" customWidth="1"/>
    <col min="14603" max="14603" width="9.125" style="94" customWidth="1"/>
    <col min="14604" max="14604" width="0.375" style="94" customWidth="1"/>
    <col min="14605" max="14605" width="15.5" style="94" customWidth="1"/>
    <col min="14606" max="14606" width="2.125" style="94" customWidth="1"/>
    <col min="14607" max="14607" width="14.625" style="94" customWidth="1"/>
    <col min="14608" max="14608" width="3" style="94" customWidth="1"/>
    <col min="14609" max="14609" width="4.125" style="94" customWidth="1"/>
    <col min="14610" max="14610" width="11.25" style="94" customWidth="1"/>
    <col min="14611" max="14611" width="0.5" style="94" customWidth="1"/>
    <col min="14612" max="14849" width="9" style="94"/>
    <col min="14850" max="14850" width="9.75" style="94" customWidth="1"/>
    <col min="14851" max="14851" width="7" style="94" customWidth="1"/>
    <col min="14852" max="14852" width="16.5" style="94" customWidth="1"/>
    <col min="14853" max="14853" width="8.125" style="94" customWidth="1"/>
    <col min="14854" max="14854" width="11.25" style="94" customWidth="1"/>
    <col min="14855" max="14855" width="5.75" style="94" customWidth="1"/>
    <col min="14856" max="14856" width="3.625" style="94" customWidth="1"/>
    <col min="14857" max="14857" width="4.25" style="94" customWidth="1"/>
    <col min="14858" max="14858" width="10" style="94" customWidth="1"/>
    <col min="14859" max="14859" width="9.125" style="94" customWidth="1"/>
    <col min="14860" max="14860" width="0.375" style="94" customWidth="1"/>
    <col min="14861" max="14861" width="15.5" style="94" customWidth="1"/>
    <col min="14862" max="14862" width="2.125" style="94" customWidth="1"/>
    <col min="14863" max="14863" width="14.625" style="94" customWidth="1"/>
    <col min="14864" max="14864" width="3" style="94" customWidth="1"/>
    <col min="14865" max="14865" width="4.125" style="94" customWidth="1"/>
    <col min="14866" max="14866" width="11.25" style="94" customWidth="1"/>
    <col min="14867" max="14867" width="0.5" style="94" customWidth="1"/>
    <col min="14868" max="15105" width="9" style="94"/>
    <col min="15106" max="15106" width="9.75" style="94" customWidth="1"/>
    <col min="15107" max="15107" width="7" style="94" customWidth="1"/>
    <col min="15108" max="15108" width="16.5" style="94" customWidth="1"/>
    <col min="15109" max="15109" width="8.125" style="94" customWidth="1"/>
    <col min="15110" max="15110" width="11.25" style="94" customWidth="1"/>
    <col min="15111" max="15111" width="5.75" style="94" customWidth="1"/>
    <col min="15112" max="15112" width="3.625" style="94" customWidth="1"/>
    <col min="15113" max="15113" width="4.25" style="94" customWidth="1"/>
    <col min="15114" max="15114" width="10" style="94" customWidth="1"/>
    <col min="15115" max="15115" width="9.125" style="94" customWidth="1"/>
    <col min="15116" max="15116" width="0.375" style="94" customWidth="1"/>
    <col min="15117" max="15117" width="15.5" style="94" customWidth="1"/>
    <col min="15118" max="15118" width="2.125" style="94" customWidth="1"/>
    <col min="15119" max="15119" width="14.625" style="94" customWidth="1"/>
    <col min="15120" max="15120" width="3" style="94" customWidth="1"/>
    <col min="15121" max="15121" width="4.125" style="94" customWidth="1"/>
    <col min="15122" max="15122" width="11.25" style="94" customWidth="1"/>
    <col min="15123" max="15123" width="0.5" style="94" customWidth="1"/>
    <col min="15124" max="15361" width="9" style="94"/>
    <col min="15362" max="15362" width="9.75" style="94" customWidth="1"/>
    <col min="15363" max="15363" width="7" style="94" customWidth="1"/>
    <col min="15364" max="15364" width="16.5" style="94" customWidth="1"/>
    <col min="15365" max="15365" width="8.125" style="94" customWidth="1"/>
    <col min="15366" max="15366" width="11.25" style="94" customWidth="1"/>
    <col min="15367" max="15367" width="5.75" style="94" customWidth="1"/>
    <col min="15368" max="15368" width="3.625" style="94" customWidth="1"/>
    <col min="15369" max="15369" width="4.25" style="94" customWidth="1"/>
    <col min="15370" max="15370" width="10" style="94" customWidth="1"/>
    <col min="15371" max="15371" width="9.125" style="94" customWidth="1"/>
    <col min="15372" max="15372" width="0.375" style="94" customWidth="1"/>
    <col min="15373" max="15373" width="15.5" style="94" customWidth="1"/>
    <col min="15374" max="15374" width="2.125" style="94" customWidth="1"/>
    <col min="15375" max="15375" width="14.625" style="94" customWidth="1"/>
    <col min="15376" max="15376" width="3" style="94" customWidth="1"/>
    <col min="15377" max="15377" width="4.125" style="94" customWidth="1"/>
    <col min="15378" max="15378" width="11.25" style="94" customWidth="1"/>
    <col min="15379" max="15379" width="0.5" style="94" customWidth="1"/>
    <col min="15380" max="15617" width="9" style="94"/>
    <col min="15618" max="15618" width="9.75" style="94" customWidth="1"/>
    <col min="15619" max="15619" width="7" style="94" customWidth="1"/>
    <col min="15620" max="15620" width="16.5" style="94" customWidth="1"/>
    <col min="15621" max="15621" width="8.125" style="94" customWidth="1"/>
    <col min="15622" max="15622" width="11.25" style="94" customWidth="1"/>
    <col min="15623" max="15623" width="5.75" style="94" customWidth="1"/>
    <col min="15624" max="15624" width="3.625" style="94" customWidth="1"/>
    <col min="15625" max="15625" width="4.25" style="94" customWidth="1"/>
    <col min="15626" max="15626" width="10" style="94" customWidth="1"/>
    <col min="15627" max="15627" width="9.125" style="94" customWidth="1"/>
    <col min="15628" max="15628" width="0.375" style="94" customWidth="1"/>
    <col min="15629" max="15629" width="15.5" style="94" customWidth="1"/>
    <col min="15630" max="15630" width="2.125" style="94" customWidth="1"/>
    <col min="15631" max="15631" width="14.625" style="94" customWidth="1"/>
    <col min="15632" max="15632" width="3" style="94" customWidth="1"/>
    <col min="15633" max="15633" width="4.125" style="94" customWidth="1"/>
    <col min="15634" max="15634" width="11.25" style="94" customWidth="1"/>
    <col min="15635" max="15635" width="0.5" style="94" customWidth="1"/>
    <col min="15636" max="15873" width="9" style="94"/>
    <col min="15874" max="15874" width="9.75" style="94" customWidth="1"/>
    <col min="15875" max="15875" width="7" style="94" customWidth="1"/>
    <col min="15876" max="15876" width="16.5" style="94" customWidth="1"/>
    <col min="15877" max="15877" width="8.125" style="94" customWidth="1"/>
    <col min="15878" max="15878" width="11.25" style="94" customWidth="1"/>
    <col min="15879" max="15879" width="5.75" style="94" customWidth="1"/>
    <col min="15880" max="15880" width="3.625" style="94" customWidth="1"/>
    <col min="15881" max="15881" width="4.25" style="94" customWidth="1"/>
    <col min="15882" max="15882" width="10" style="94" customWidth="1"/>
    <col min="15883" max="15883" width="9.125" style="94" customWidth="1"/>
    <col min="15884" max="15884" width="0.375" style="94" customWidth="1"/>
    <col min="15885" max="15885" width="15.5" style="94" customWidth="1"/>
    <col min="15886" max="15886" width="2.125" style="94" customWidth="1"/>
    <col min="15887" max="15887" width="14.625" style="94" customWidth="1"/>
    <col min="15888" max="15888" width="3" style="94" customWidth="1"/>
    <col min="15889" max="15889" width="4.125" style="94" customWidth="1"/>
    <col min="15890" max="15890" width="11.25" style="94" customWidth="1"/>
    <col min="15891" max="15891" width="0.5" style="94" customWidth="1"/>
    <col min="15892" max="16129" width="9" style="94"/>
    <col min="16130" max="16130" width="9.75" style="94" customWidth="1"/>
    <col min="16131" max="16131" width="7" style="94" customWidth="1"/>
    <col min="16132" max="16132" width="16.5" style="94" customWidth="1"/>
    <col min="16133" max="16133" width="8.125" style="94" customWidth="1"/>
    <col min="16134" max="16134" width="11.25" style="94" customWidth="1"/>
    <col min="16135" max="16135" width="5.75" style="94" customWidth="1"/>
    <col min="16136" max="16136" width="3.625" style="94" customWidth="1"/>
    <col min="16137" max="16137" width="4.25" style="94" customWidth="1"/>
    <col min="16138" max="16138" width="10" style="94" customWidth="1"/>
    <col min="16139" max="16139" width="9.125" style="94" customWidth="1"/>
    <col min="16140" max="16140" width="0.375" style="94" customWidth="1"/>
    <col min="16141" max="16141" width="15.5" style="94" customWidth="1"/>
    <col min="16142" max="16142" width="2.125" style="94" customWidth="1"/>
    <col min="16143" max="16143" width="14.625" style="94" customWidth="1"/>
    <col min="16144" max="16144" width="3" style="94" customWidth="1"/>
    <col min="16145" max="16145" width="4.125" style="94" customWidth="1"/>
    <col min="16146" max="16146" width="11.25" style="94" customWidth="1"/>
    <col min="16147" max="16147" width="0.5" style="94" customWidth="1"/>
    <col min="16148" max="16384" width="9" style="94"/>
  </cols>
  <sheetData>
    <row r="1" spans="1:24" ht="3" customHeight="1">
      <c r="A1" s="448" t="s">
        <v>56</v>
      </c>
      <c r="B1" s="455"/>
      <c r="C1" s="89"/>
      <c r="D1" s="89"/>
      <c r="E1" s="89"/>
      <c r="F1" s="90"/>
      <c r="G1" s="448" t="s">
        <v>56</v>
      </c>
      <c r="H1" s="449"/>
      <c r="I1" s="90"/>
      <c r="J1" s="91"/>
      <c r="K1" s="92"/>
      <c r="L1" s="93"/>
      <c r="M1" s="91"/>
      <c r="N1" s="91"/>
      <c r="O1" s="91"/>
      <c r="P1" s="91"/>
      <c r="Q1" s="91"/>
      <c r="R1" s="91"/>
      <c r="S1" s="92"/>
    </row>
    <row r="2" spans="1:24" ht="6" customHeight="1">
      <c r="A2" s="456"/>
      <c r="B2" s="457"/>
      <c r="C2" s="95"/>
      <c r="D2" s="95"/>
      <c r="E2" s="95"/>
      <c r="F2" s="96"/>
      <c r="G2" s="456"/>
      <c r="H2" s="458"/>
      <c r="I2" s="96"/>
      <c r="J2" s="97"/>
      <c r="K2" s="98"/>
      <c r="L2" s="99"/>
      <c r="M2" s="459" t="s">
        <v>57</v>
      </c>
      <c r="N2" s="460"/>
      <c r="O2" s="460"/>
      <c r="P2" s="460"/>
      <c r="Q2" s="460"/>
      <c r="R2" s="461"/>
      <c r="S2" s="100"/>
    </row>
    <row r="3" spans="1:24" ht="15.75" customHeight="1">
      <c r="A3" s="468" t="s">
        <v>58</v>
      </c>
      <c r="B3" s="469"/>
      <c r="C3" s="472" t="str">
        <f>請書!AK15</f>
        <v>第１術科学校　補給倉庫</v>
      </c>
      <c r="D3" s="473"/>
      <c r="E3" s="473"/>
      <c r="F3" s="474"/>
      <c r="G3" s="450" t="s">
        <v>59</v>
      </c>
      <c r="H3" s="451"/>
      <c r="I3" s="452"/>
      <c r="J3" s="478" t="s">
        <v>60</v>
      </c>
      <c r="K3" s="479"/>
      <c r="L3" s="99"/>
      <c r="M3" s="462"/>
      <c r="N3" s="463"/>
      <c r="O3" s="463"/>
      <c r="P3" s="463"/>
      <c r="Q3" s="463"/>
      <c r="R3" s="464"/>
      <c r="S3" s="98"/>
    </row>
    <row r="4" spans="1:24" ht="9" customHeight="1">
      <c r="A4" s="470"/>
      <c r="B4" s="471"/>
      <c r="C4" s="475"/>
      <c r="D4" s="476"/>
      <c r="E4" s="476"/>
      <c r="F4" s="477"/>
      <c r="G4" s="448" t="s">
        <v>61</v>
      </c>
      <c r="H4" s="449"/>
      <c r="I4" s="90"/>
      <c r="J4" s="91"/>
      <c r="K4" s="92"/>
      <c r="L4" s="99"/>
      <c r="M4" s="465"/>
      <c r="N4" s="466"/>
      <c r="O4" s="466"/>
      <c r="P4" s="466"/>
      <c r="Q4" s="466"/>
      <c r="R4" s="467"/>
      <c r="S4" s="98"/>
    </row>
    <row r="5" spans="1:24" ht="3" customHeight="1">
      <c r="A5" s="101"/>
      <c r="B5" s="102"/>
      <c r="C5" s="103"/>
      <c r="D5" s="103"/>
      <c r="E5" s="103"/>
      <c r="F5" s="104"/>
      <c r="G5" s="482" t="s">
        <v>62</v>
      </c>
      <c r="H5" s="483"/>
      <c r="I5" s="484"/>
      <c r="J5" s="485"/>
      <c r="K5" s="486"/>
      <c r="L5" s="105"/>
      <c r="M5" s="106"/>
      <c r="N5" s="103"/>
      <c r="O5" s="103"/>
      <c r="P5" s="103"/>
      <c r="Q5" s="103"/>
      <c r="R5" s="103"/>
      <c r="S5" s="107"/>
    </row>
    <row r="6" spans="1:24" ht="12.75" customHeight="1">
      <c r="A6" s="108" t="s">
        <v>61</v>
      </c>
      <c r="B6" s="109"/>
      <c r="C6" s="433" t="str">
        <f>請書!W75&amp;"
"&amp;請書!W77&amp;"
"&amp;請書!W79</f>
        <v>江田島市江田島町官有無番地
海上自衛隊第１術科学校
代表取締役　海男　守</v>
      </c>
      <c r="D6" s="434"/>
      <c r="E6" s="434"/>
      <c r="F6" s="435"/>
      <c r="G6" s="450"/>
      <c r="H6" s="451"/>
      <c r="I6" s="452"/>
      <c r="J6" s="453"/>
      <c r="K6" s="454"/>
      <c r="L6" s="440" t="s">
        <v>63</v>
      </c>
      <c r="M6" s="441"/>
      <c r="N6" s="442"/>
      <c r="O6" s="442"/>
      <c r="P6" s="442"/>
      <c r="Q6" s="442"/>
      <c r="R6" s="442"/>
      <c r="S6" s="442"/>
    </row>
    <row r="7" spans="1:24" ht="9" customHeight="1">
      <c r="A7" s="443" t="s">
        <v>64</v>
      </c>
      <c r="B7" s="444"/>
      <c r="C7" s="436"/>
      <c r="D7" s="434"/>
      <c r="E7" s="434"/>
      <c r="F7" s="435"/>
      <c r="G7" s="448" t="s">
        <v>61</v>
      </c>
      <c r="H7" s="449"/>
      <c r="I7" s="90"/>
      <c r="J7" s="91"/>
      <c r="K7" s="92"/>
      <c r="L7" s="441"/>
      <c r="M7" s="441"/>
      <c r="N7" s="442"/>
      <c r="O7" s="442"/>
      <c r="P7" s="442"/>
      <c r="Q7" s="442"/>
      <c r="R7" s="442"/>
      <c r="S7" s="442"/>
    </row>
    <row r="8" spans="1:24" ht="15" customHeight="1">
      <c r="A8" s="445"/>
      <c r="B8" s="444"/>
      <c r="C8" s="436"/>
      <c r="D8" s="434"/>
      <c r="E8" s="434"/>
      <c r="F8" s="435"/>
      <c r="G8" s="450" t="s">
        <v>65</v>
      </c>
      <c r="H8" s="451"/>
      <c r="I8" s="452"/>
      <c r="J8" s="453"/>
      <c r="K8" s="454"/>
      <c r="L8" s="441"/>
      <c r="M8" s="441"/>
      <c r="N8" s="442"/>
      <c r="O8" s="442"/>
      <c r="P8" s="442"/>
      <c r="Q8" s="442"/>
      <c r="R8" s="442"/>
      <c r="S8" s="442"/>
      <c r="W8" s="480"/>
      <c r="X8" s="463"/>
    </row>
    <row r="9" spans="1:24" ht="9" customHeight="1">
      <c r="A9" s="445"/>
      <c r="B9" s="444"/>
      <c r="C9" s="436"/>
      <c r="D9" s="434"/>
      <c r="E9" s="434"/>
      <c r="F9" s="435"/>
      <c r="G9" s="448" t="s">
        <v>61</v>
      </c>
      <c r="H9" s="449"/>
      <c r="I9" s="90"/>
      <c r="J9" s="91"/>
      <c r="K9" s="92"/>
      <c r="L9" s="440" t="s">
        <v>66</v>
      </c>
      <c r="M9" s="441"/>
      <c r="N9" s="442"/>
      <c r="O9" s="442"/>
      <c r="P9" s="442"/>
      <c r="Q9" s="442"/>
      <c r="R9" s="442"/>
      <c r="S9" s="442"/>
      <c r="W9" s="463"/>
      <c r="X9" s="463"/>
    </row>
    <row r="10" spans="1:24" ht="18.75" customHeight="1">
      <c r="A10" s="446"/>
      <c r="B10" s="447"/>
      <c r="C10" s="437"/>
      <c r="D10" s="438"/>
      <c r="E10" s="438"/>
      <c r="F10" s="439"/>
      <c r="G10" s="450" t="s">
        <v>67</v>
      </c>
      <c r="H10" s="451"/>
      <c r="I10" s="452"/>
      <c r="J10" s="453"/>
      <c r="K10" s="454"/>
      <c r="L10" s="441"/>
      <c r="M10" s="441"/>
      <c r="N10" s="442"/>
      <c r="O10" s="442"/>
      <c r="P10" s="442"/>
      <c r="Q10" s="442"/>
      <c r="R10" s="442"/>
      <c r="S10" s="442"/>
      <c r="W10" s="463"/>
      <c r="X10" s="463"/>
    </row>
    <row r="11" spans="1:24" ht="9" customHeight="1">
      <c r="A11" s="108" t="s">
        <v>61</v>
      </c>
      <c r="B11" s="92"/>
      <c r="C11" s="91"/>
      <c r="D11" s="91"/>
      <c r="E11" s="92"/>
      <c r="F11" s="108" t="s">
        <v>61</v>
      </c>
      <c r="G11" s="92"/>
      <c r="H11" s="91"/>
      <c r="I11" s="91"/>
      <c r="J11" s="91"/>
      <c r="K11" s="92"/>
      <c r="L11" s="481" t="s">
        <v>68</v>
      </c>
      <c r="M11" s="481"/>
      <c r="N11" s="442"/>
      <c r="O11" s="442"/>
      <c r="P11" s="442"/>
      <c r="Q11" s="442"/>
      <c r="R11" s="442"/>
      <c r="S11" s="442"/>
      <c r="W11" s="463"/>
      <c r="X11" s="463"/>
    </row>
    <row r="12" spans="1:24" ht="35.25" customHeight="1">
      <c r="A12" s="487" t="s">
        <v>2</v>
      </c>
      <c r="B12" s="488"/>
      <c r="C12" s="489" t="str">
        <f>請書!J5</f>
        <v>05-1-0001-0001-0001-00</v>
      </c>
      <c r="D12" s="490"/>
      <c r="E12" s="491"/>
      <c r="F12" s="492" t="s">
        <v>69</v>
      </c>
      <c r="G12" s="493"/>
      <c r="H12" s="494">
        <f>請書!A62</f>
        <v>45200</v>
      </c>
      <c r="I12" s="495"/>
      <c r="J12" s="495"/>
      <c r="K12" s="496"/>
      <c r="L12" s="481"/>
      <c r="M12" s="481"/>
      <c r="N12" s="442"/>
      <c r="O12" s="442"/>
      <c r="P12" s="442"/>
      <c r="Q12" s="442"/>
      <c r="R12" s="442"/>
      <c r="S12" s="442"/>
      <c r="W12" s="463"/>
      <c r="X12" s="463"/>
    </row>
    <row r="13" spans="1:24" ht="9" customHeight="1">
      <c r="A13" s="108" t="s">
        <v>61</v>
      </c>
      <c r="B13" s="92"/>
      <c r="C13" s="91"/>
      <c r="D13" s="91"/>
      <c r="E13" s="92"/>
      <c r="F13" s="108" t="s">
        <v>61</v>
      </c>
      <c r="G13" s="92"/>
      <c r="H13" s="91"/>
      <c r="I13" s="91"/>
      <c r="J13" s="91"/>
      <c r="K13" s="92"/>
      <c r="L13" s="440" t="s">
        <v>70</v>
      </c>
      <c r="M13" s="481"/>
      <c r="N13" s="442"/>
      <c r="O13" s="442"/>
      <c r="P13" s="442"/>
      <c r="Q13" s="442"/>
      <c r="R13" s="442"/>
      <c r="S13" s="442"/>
    </row>
    <row r="14" spans="1:24" ht="35.25" customHeight="1">
      <c r="A14" s="497" t="s">
        <v>71</v>
      </c>
      <c r="B14" s="498"/>
      <c r="C14" s="489" t="str">
        <f>請書!J5</f>
        <v>05-1-0001-0001-0001-00</v>
      </c>
      <c r="D14" s="490"/>
      <c r="E14" s="491"/>
      <c r="F14" s="499" t="s">
        <v>72</v>
      </c>
      <c r="G14" s="500"/>
      <c r="H14" s="501">
        <f>請書!G15</f>
        <v>45200</v>
      </c>
      <c r="I14" s="502"/>
      <c r="J14" s="502"/>
      <c r="K14" s="503"/>
      <c r="L14" s="481"/>
      <c r="M14" s="481"/>
      <c r="N14" s="442"/>
      <c r="O14" s="442"/>
      <c r="P14" s="442"/>
      <c r="Q14" s="442"/>
      <c r="R14" s="442"/>
      <c r="S14" s="442"/>
    </row>
    <row r="15" spans="1:24" ht="10.5" customHeight="1">
      <c r="A15" s="110" t="s">
        <v>61</v>
      </c>
      <c r="B15" s="448" t="s">
        <v>61</v>
      </c>
      <c r="C15" s="455"/>
      <c r="D15" s="110" t="s">
        <v>61</v>
      </c>
      <c r="E15" s="448" t="s">
        <v>61</v>
      </c>
      <c r="F15" s="455"/>
      <c r="G15" s="448" t="s">
        <v>61</v>
      </c>
      <c r="H15" s="455"/>
      <c r="I15" s="448" t="s">
        <v>61</v>
      </c>
      <c r="J15" s="505"/>
      <c r="K15" s="110" t="s">
        <v>61</v>
      </c>
      <c r="L15" s="448" t="s">
        <v>61</v>
      </c>
      <c r="M15" s="455"/>
      <c r="N15" s="506" t="s">
        <v>73</v>
      </c>
      <c r="O15" s="507"/>
      <c r="P15" s="448" t="s">
        <v>61</v>
      </c>
      <c r="Q15" s="449"/>
      <c r="R15" s="449"/>
      <c r="S15" s="455"/>
    </row>
    <row r="16" spans="1:24" ht="48.75" customHeight="1">
      <c r="A16" s="111" t="s">
        <v>74</v>
      </c>
      <c r="B16" s="465" t="s">
        <v>75</v>
      </c>
      <c r="C16" s="467"/>
      <c r="D16" s="112" t="s">
        <v>76</v>
      </c>
      <c r="E16" s="465" t="s">
        <v>77</v>
      </c>
      <c r="F16" s="467"/>
      <c r="G16" s="465" t="s">
        <v>6</v>
      </c>
      <c r="H16" s="467"/>
      <c r="I16" s="465" t="s">
        <v>8</v>
      </c>
      <c r="J16" s="504"/>
      <c r="K16" s="113" t="s">
        <v>29</v>
      </c>
      <c r="L16" s="465" t="s">
        <v>9</v>
      </c>
      <c r="M16" s="467"/>
      <c r="N16" s="508"/>
      <c r="O16" s="509"/>
      <c r="P16" s="465" t="s">
        <v>10</v>
      </c>
      <c r="Q16" s="466"/>
      <c r="R16" s="466"/>
      <c r="S16" s="467"/>
    </row>
    <row r="17" spans="1:25" ht="18" customHeight="1">
      <c r="A17" s="114"/>
      <c r="B17" s="510"/>
      <c r="C17" s="510"/>
      <c r="D17" s="115"/>
      <c r="E17" s="518" t="str">
        <f>代金請求書!D25</f>
        <v>A４コピー用紙　外１件</v>
      </c>
      <c r="F17" s="519"/>
      <c r="G17" s="511"/>
      <c r="H17" s="513"/>
      <c r="I17" s="116"/>
      <c r="J17" s="117" t="s">
        <v>30</v>
      </c>
      <c r="K17" s="118"/>
      <c r="L17" s="514">
        <f>代金請求書!AJ25</f>
        <v>42000</v>
      </c>
      <c r="M17" s="520"/>
      <c r="N17" s="521"/>
      <c r="O17" s="522"/>
      <c r="P17" s="517"/>
      <c r="Q17" s="517"/>
      <c r="R17" s="517"/>
      <c r="S17" s="517"/>
      <c r="W17" s="480"/>
      <c r="X17" s="463"/>
      <c r="Y17" s="463"/>
    </row>
    <row r="18" spans="1:25" ht="18" customHeight="1">
      <c r="A18" s="114"/>
      <c r="B18" s="510"/>
      <c r="C18" s="510"/>
      <c r="D18" s="115"/>
      <c r="E18" s="539" t="s">
        <v>139</v>
      </c>
      <c r="F18" s="540"/>
      <c r="G18" s="511"/>
      <c r="H18" s="513"/>
      <c r="I18" s="514"/>
      <c r="J18" s="515"/>
      <c r="K18" s="118"/>
      <c r="L18" s="516">
        <v>4200</v>
      </c>
      <c r="M18" s="516"/>
      <c r="N18" s="517"/>
      <c r="O18" s="517"/>
      <c r="P18" s="517" t="s">
        <v>143</v>
      </c>
      <c r="Q18" s="517"/>
      <c r="R18" s="517"/>
      <c r="S18" s="517"/>
      <c r="W18" s="463"/>
      <c r="X18" s="463"/>
      <c r="Y18" s="463"/>
    </row>
    <row r="19" spans="1:25" ht="18" customHeight="1">
      <c r="A19" s="114"/>
      <c r="B19" s="510"/>
      <c r="C19" s="510"/>
      <c r="D19" s="114"/>
      <c r="E19" s="511" t="s">
        <v>78</v>
      </c>
      <c r="F19" s="512"/>
      <c r="G19" s="511"/>
      <c r="H19" s="513"/>
      <c r="I19" s="523"/>
      <c r="J19" s="524"/>
      <c r="K19" s="118"/>
      <c r="L19" s="516"/>
      <c r="M19" s="516"/>
      <c r="N19" s="517"/>
      <c r="O19" s="517"/>
      <c r="P19" s="517"/>
      <c r="Q19" s="517"/>
      <c r="R19" s="517"/>
      <c r="S19" s="517"/>
      <c r="W19" s="463"/>
      <c r="X19" s="463"/>
      <c r="Y19" s="463"/>
    </row>
    <row r="20" spans="1:25" ht="18" customHeight="1">
      <c r="A20" s="114"/>
      <c r="B20" s="517"/>
      <c r="C20" s="517"/>
      <c r="D20" s="114"/>
      <c r="E20" s="525"/>
      <c r="F20" s="526"/>
      <c r="G20" s="511"/>
      <c r="H20" s="513"/>
      <c r="I20" s="514"/>
      <c r="J20" s="515"/>
      <c r="K20" s="118"/>
      <c r="L20" s="516" t="s">
        <v>79</v>
      </c>
      <c r="M20" s="516"/>
      <c r="N20" s="517"/>
      <c r="O20" s="517"/>
      <c r="P20" s="517"/>
      <c r="Q20" s="517"/>
      <c r="R20" s="517"/>
      <c r="S20" s="517"/>
      <c r="W20" s="463"/>
      <c r="X20" s="463"/>
      <c r="Y20" s="463"/>
    </row>
    <row r="21" spans="1:25" ht="18" customHeight="1">
      <c r="A21" s="114"/>
      <c r="B21" s="517"/>
      <c r="C21" s="517"/>
      <c r="D21" s="114"/>
      <c r="E21" s="511" t="s">
        <v>80</v>
      </c>
      <c r="F21" s="512"/>
      <c r="G21" s="517"/>
      <c r="H21" s="517"/>
      <c r="I21" s="533"/>
      <c r="J21" s="534"/>
      <c r="K21" s="118"/>
      <c r="L21" s="535">
        <v>46200</v>
      </c>
      <c r="M21" s="536"/>
      <c r="N21" s="517"/>
      <c r="O21" s="517"/>
      <c r="P21" s="517"/>
      <c r="Q21" s="517"/>
      <c r="R21" s="517"/>
      <c r="S21" s="517"/>
      <c r="W21" s="463"/>
      <c r="X21" s="463"/>
      <c r="Y21" s="463"/>
    </row>
    <row r="22" spans="1:25" ht="20.100000000000001" customHeight="1">
      <c r="A22" s="562" t="s">
        <v>81</v>
      </c>
      <c r="B22" s="562"/>
      <c r="C22" s="563"/>
      <c r="D22" s="564"/>
      <c r="E22" s="527" t="s">
        <v>82</v>
      </c>
      <c r="F22" s="528"/>
      <c r="G22" s="529"/>
      <c r="H22" s="529"/>
      <c r="I22" s="529"/>
      <c r="J22" s="529"/>
      <c r="K22" s="565" t="s">
        <v>83</v>
      </c>
      <c r="L22" s="460"/>
      <c r="M22" s="460"/>
      <c r="N22" s="460"/>
      <c r="O22" s="460"/>
      <c r="P22" s="460"/>
      <c r="Q22" s="460"/>
      <c r="R22" s="460"/>
      <c r="S22" s="461"/>
    </row>
    <row r="23" spans="1:25" ht="20.100000000000001" customHeight="1">
      <c r="A23" s="557" t="s">
        <v>84</v>
      </c>
      <c r="B23" s="557"/>
      <c r="C23" s="558"/>
      <c r="D23" s="559"/>
      <c r="E23" s="527" t="s">
        <v>85</v>
      </c>
      <c r="F23" s="528"/>
      <c r="G23" s="529"/>
      <c r="H23" s="529"/>
      <c r="I23" s="529"/>
      <c r="J23" s="529"/>
      <c r="K23" s="530" t="s">
        <v>86</v>
      </c>
      <c r="L23" s="531"/>
      <c r="M23" s="531"/>
      <c r="N23" s="531"/>
      <c r="O23" s="531"/>
      <c r="P23" s="531"/>
      <c r="Q23" s="531"/>
      <c r="R23" s="531"/>
      <c r="S23" s="532"/>
    </row>
    <row r="24" spans="1:25" ht="20.100000000000001" customHeight="1">
      <c r="A24" s="557" t="s">
        <v>87</v>
      </c>
      <c r="B24" s="557"/>
      <c r="C24" s="558"/>
      <c r="D24" s="559"/>
      <c r="E24" s="527" t="s">
        <v>88</v>
      </c>
      <c r="F24" s="528"/>
      <c r="G24" s="529"/>
      <c r="H24" s="529"/>
      <c r="I24" s="529"/>
      <c r="J24" s="529"/>
      <c r="K24" s="119" t="s">
        <v>89</v>
      </c>
      <c r="L24" s="95"/>
      <c r="M24" s="97"/>
      <c r="N24" s="560" t="s">
        <v>90</v>
      </c>
      <c r="O24" s="560"/>
      <c r="P24" s="560"/>
      <c r="Q24" s="560"/>
      <c r="R24" s="560"/>
      <c r="S24" s="561"/>
    </row>
    <row r="25" spans="1:25" ht="20.100000000000001" customHeight="1">
      <c r="A25" s="557" t="s">
        <v>91</v>
      </c>
      <c r="B25" s="557"/>
      <c r="C25" s="558"/>
      <c r="D25" s="559"/>
      <c r="E25" s="527" t="s">
        <v>92</v>
      </c>
      <c r="F25" s="528"/>
      <c r="G25" s="529"/>
      <c r="H25" s="529"/>
      <c r="I25" s="529"/>
      <c r="J25" s="529"/>
      <c r="K25" s="119" t="s">
        <v>93</v>
      </c>
      <c r="L25" s="95"/>
      <c r="M25" s="97"/>
      <c r="N25" s="560"/>
      <c r="O25" s="560"/>
      <c r="P25" s="560"/>
      <c r="Q25" s="560"/>
      <c r="R25" s="560"/>
      <c r="S25" s="561"/>
    </row>
    <row r="26" spans="1:25" ht="3.75" customHeight="1">
      <c r="A26" s="541" t="s">
        <v>94</v>
      </c>
      <c r="B26" s="542"/>
      <c r="C26" s="542"/>
      <c r="D26" s="542"/>
      <c r="E26" s="542"/>
      <c r="F26" s="97"/>
      <c r="G26" s="97"/>
      <c r="H26" s="97"/>
      <c r="I26" s="97"/>
      <c r="J26" s="98"/>
      <c r="K26" s="99"/>
      <c r="L26" s="95"/>
      <c r="M26" s="95"/>
      <c r="N26" s="97"/>
      <c r="O26" s="97"/>
      <c r="P26" s="97"/>
      <c r="Q26" s="97"/>
      <c r="R26" s="97"/>
      <c r="S26" s="98"/>
    </row>
    <row r="27" spans="1:25" ht="13.5" customHeight="1">
      <c r="A27" s="543"/>
      <c r="B27" s="538"/>
      <c r="C27" s="538"/>
      <c r="D27" s="538"/>
      <c r="E27" s="538"/>
      <c r="F27" s="97"/>
      <c r="G27" s="97"/>
      <c r="H27" s="97"/>
      <c r="I27" s="97"/>
      <c r="J27" s="98"/>
      <c r="K27" s="99"/>
      <c r="L27" s="97"/>
      <c r="M27" s="97"/>
      <c r="N27" s="97" t="s">
        <v>95</v>
      </c>
      <c r="O27" s="97"/>
      <c r="P27" s="97"/>
      <c r="Q27" s="97"/>
      <c r="R27" s="97"/>
      <c r="S27" s="98"/>
    </row>
    <row r="28" spans="1:25" ht="17.25" customHeight="1">
      <c r="A28" s="99"/>
      <c r="B28" s="97"/>
      <c r="C28" s="97"/>
      <c r="D28" s="97"/>
      <c r="E28" s="97"/>
      <c r="F28" s="120" t="s">
        <v>96</v>
      </c>
      <c r="G28" s="97"/>
      <c r="H28" s="97"/>
      <c r="I28" s="97"/>
      <c r="J28" s="98"/>
      <c r="K28" s="99"/>
      <c r="L28" s="544" t="s">
        <v>97</v>
      </c>
      <c r="M28" s="544"/>
      <c r="N28" s="97"/>
      <c r="O28" s="97"/>
      <c r="P28" s="97"/>
      <c r="Q28" s="97"/>
      <c r="R28" s="97"/>
      <c r="S28" s="98"/>
    </row>
    <row r="29" spans="1:25" ht="21" customHeight="1">
      <c r="A29" s="545" t="s">
        <v>90</v>
      </c>
      <c r="B29" s="546"/>
      <c r="C29" s="546"/>
      <c r="D29" s="546"/>
      <c r="E29" s="121" t="s">
        <v>98</v>
      </c>
      <c r="F29" s="120" t="s">
        <v>99</v>
      </c>
      <c r="G29" s="97"/>
      <c r="H29" s="97"/>
      <c r="I29" s="97"/>
      <c r="J29" s="98"/>
      <c r="K29" s="99"/>
      <c r="L29" s="547" t="s">
        <v>100</v>
      </c>
      <c r="M29" s="548"/>
      <c r="N29" s="97" t="s">
        <v>101</v>
      </c>
      <c r="O29" s="97"/>
      <c r="P29" s="97"/>
      <c r="Q29" s="97"/>
      <c r="R29" s="97"/>
      <c r="S29" s="98"/>
    </row>
    <row r="30" spans="1:25" ht="30" customHeight="1">
      <c r="A30" s="105"/>
      <c r="B30" s="106"/>
      <c r="C30" s="106"/>
      <c r="D30" s="106"/>
      <c r="E30" s="106"/>
      <c r="F30" s="122" t="s">
        <v>102</v>
      </c>
      <c r="G30" s="106"/>
      <c r="H30" s="106"/>
      <c r="I30" s="106"/>
      <c r="J30" s="107"/>
      <c r="K30" s="105"/>
      <c r="L30" s="549" t="s">
        <v>103</v>
      </c>
      <c r="M30" s="550"/>
      <c r="N30" s="106" t="s">
        <v>104</v>
      </c>
      <c r="O30" s="106"/>
      <c r="P30" s="106"/>
      <c r="Q30" s="106"/>
      <c r="R30" s="106"/>
      <c r="S30" s="107"/>
    </row>
    <row r="31" spans="1:25" s="125" customFormat="1" ht="11.25">
      <c r="A31" s="123" t="s">
        <v>105</v>
      </c>
      <c r="B31" s="124"/>
      <c r="C31" s="124"/>
      <c r="D31" s="124"/>
      <c r="E31" s="124"/>
      <c r="F31" s="124"/>
      <c r="G31" s="124"/>
      <c r="H31" s="124"/>
      <c r="I31" s="124"/>
      <c r="J31" s="124"/>
      <c r="K31" s="124"/>
      <c r="L31" s="124"/>
      <c r="M31" s="124"/>
      <c r="N31" s="124"/>
      <c r="O31" s="551" t="s">
        <v>106</v>
      </c>
      <c r="P31" s="552"/>
      <c r="Q31" s="552"/>
      <c r="R31" s="552"/>
      <c r="S31" s="553"/>
    </row>
    <row r="32" spans="1:25" s="125" customFormat="1" ht="11.25">
      <c r="A32" s="123" t="s">
        <v>107</v>
      </c>
      <c r="B32" s="124"/>
      <c r="C32" s="124"/>
      <c r="D32" s="124"/>
      <c r="E32" s="124"/>
      <c r="F32" s="124"/>
      <c r="G32" s="124"/>
      <c r="H32" s="124"/>
      <c r="I32" s="124"/>
      <c r="J32" s="124"/>
      <c r="K32" s="124"/>
      <c r="L32" s="124"/>
      <c r="M32" s="124"/>
      <c r="N32" s="124"/>
      <c r="O32" s="554"/>
      <c r="P32" s="555"/>
      <c r="Q32" s="555"/>
      <c r="R32" s="555"/>
      <c r="S32" s="556"/>
    </row>
    <row r="33" spans="1:19" s="125" customFormat="1">
      <c r="A33" s="123" t="s">
        <v>108</v>
      </c>
      <c r="B33" s="124"/>
      <c r="C33" s="124"/>
      <c r="D33" s="124"/>
      <c r="E33" s="124"/>
      <c r="F33" s="124"/>
      <c r="G33" s="124"/>
      <c r="H33" s="124"/>
      <c r="I33" s="124"/>
      <c r="J33" s="124"/>
      <c r="K33" s="124"/>
      <c r="L33" s="124"/>
      <c r="M33" s="124"/>
      <c r="N33" s="124"/>
      <c r="O33" s="537" t="s">
        <v>109</v>
      </c>
      <c r="P33" s="538"/>
      <c r="Q33" s="538"/>
      <c r="R33" s="538"/>
      <c r="S33" s="538"/>
    </row>
    <row r="34" spans="1:19" s="125" customFormat="1">
      <c r="A34" s="123" t="s">
        <v>110</v>
      </c>
      <c r="B34" s="124"/>
      <c r="C34" s="124"/>
      <c r="D34" s="124"/>
      <c r="E34" s="124"/>
      <c r="F34" s="124"/>
      <c r="G34" s="124"/>
      <c r="H34" s="124"/>
      <c r="I34" s="124"/>
      <c r="J34" s="124"/>
      <c r="K34" s="124"/>
      <c r="L34" s="124"/>
      <c r="M34" s="124"/>
      <c r="N34" s="124"/>
      <c r="O34" s="126"/>
      <c r="P34" s="127"/>
      <c r="Q34" s="127"/>
      <c r="R34" s="127"/>
      <c r="S34" s="127"/>
    </row>
    <row r="35" spans="1:19" s="125" customFormat="1">
      <c r="A35" s="123" t="s">
        <v>111</v>
      </c>
      <c r="B35" s="124"/>
      <c r="C35" s="124"/>
      <c r="D35" s="124"/>
      <c r="E35" s="124"/>
      <c r="F35" s="124"/>
      <c r="G35" s="124"/>
      <c r="H35" s="124"/>
      <c r="I35" s="124"/>
      <c r="J35" s="124"/>
      <c r="K35" s="124"/>
      <c r="L35" s="124"/>
      <c r="M35" s="124"/>
      <c r="N35" s="124"/>
      <c r="O35" s="126"/>
      <c r="P35" s="127"/>
      <c r="Q35" s="127"/>
      <c r="R35" s="127"/>
      <c r="S35" s="127"/>
    </row>
    <row r="36" spans="1:19" s="125" customFormat="1">
      <c r="A36" s="123" t="s">
        <v>112</v>
      </c>
      <c r="B36" s="124"/>
      <c r="C36" s="124"/>
      <c r="D36" s="124"/>
      <c r="E36" s="124"/>
      <c r="F36" s="124"/>
      <c r="G36" s="124"/>
      <c r="H36" s="124"/>
      <c r="I36" s="124"/>
      <c r="J36" s="124"/>
      <c r="K36" s="124"/>
      <c r="L36" s="124"/>
      <c r="M36" s="124"/>
      <c r="N36" s="124"/>
      <c r="O36" s="126"/>
      <c r="P36" s="127"/>
      <c r="Q36" s="127"/>
      <c r="R36" s="127"/>
      <c r="S36" s="127"/>
    </row>
    <row r="37" spans="1:19" s="125" customFormat="1">
      <c r="A37" s="123" t="s">
        <v>113</v>
      </c>
      <c r="B37" s="124"/>
      <c r="C37" s="124"/>
      <c r="D37" s="124"/>
      <c r="E37" s="124"/>
      <c r="F37" s="124"/>
      <c r="G37" s="124"/>
      <c r="H37" s="124"/>
      <c r="I37" s="124"/>
      <c r="J37" s="124"/>
      <c r="K37" s="124"/>
      <c r="L37" s="124"/>
      <c r="M37" s="124"/>
      <c r="N37" s="124"/>
      <c r="O37" s="126"/>
      <c r="P37" s="127"/>
      <c r="Q37" s="127"/>
      <c r="R37" s="127"/>
      <c r="S37" s="127"/>
    </row>
    <row r="38" spans="1:19" s="125" customFormat="1">
      <c r="A38" s="128" t="s">
        <v>114</v>
      </c>
      <c r="B38" s="124"/>
      <c r="C38" s="124"/>
      <c r="D38" s="124"/>
      <c r="E38" s="124"/>
      <c r="F38" s="124"/>
      <c r="G38" s="124"/>
      <c r="H38" s="124"/>
      <c r="I38" s="124"/>
      <c r="J38" s="124"/>
      <c r="K38" s="124"/>
      <c r="L38" s="124"/>
      <c r="M38" s="124"/>
      <c r="N38" s="124"/>
      <c r="O38" s="126"/>
      <c r="P38" s="127"/>
      <c r="Q38" s="127"/>
      <c r="R38" s="127"/>
      <c r="S38" s="127"/>
    </row>
    <row r="39" spans="1:19" s="125" customFormat="1">
      <c r="A39" s="123" t="s">
        <v>115</v>
      </c>
      <c r="B39" s="124"/>
      <c r="C39" s="124"/>
      <c r="D39" s="124"/>
      <c r="E39" s="124"/>
      <c r="F39" s="124"/>
      <c r="G39" s="124"/>
      <c r="H39" s="124"/>
      <c r="I39" s="124"/>
      <c r="J39" s="124"/>
      <c r="K39" s="124"/>
      <c r="L39" s="124"/>
      <c r="M39" s="124"/>
      <c r="N39" s="124"/>
      <c r="O39" s="126"/>
      <c r="P39" s="127"/>
      <c r="Q39" s="127"/>
      <c r="R39" s="127"/>
      <c r="S39" s="127"/>
    </row>
  </sheetData>
  <mergeCells count="109">
    <mergeCell ref="O33:S33"/>
    <mergeCell ref="E18:F18"/>
    <mergeCell ref="A26:E27"/>
    <mergeCell ref="L28:M28"/>
    <mergeCell ref="A29:D29"/>
    <mergeCell ref="L29:M29"/>
    <mergeCell ref="L30:M30"/>
    <mergeCell ref="O31:S32"/>
    <mergeCell ref="A24:B24"/>
    <mergeCell ref="C24:D24"/>
    <mergeCell ref="E24:F24"/>
    <mergeCell ref="G24:J24"/>
    <mergeCell ref="N24:S25"/>
    <mergeCell ref="A25:B25"/>
    <mergeCell ref="C25:D25"/>
    <mergeCell ref="E25:F25"/>
    <mergeCell ref="G25:J25"/>
    <mergeCell ref="A22:B22"/>
    <mergeCell ref="C22:D22"/>
    <mergeCell ref="E22:F22"/>
    <mergeCell ref="G22:J22"/>
    <mergeCell ref="K22:S22"/>
    <mergeCell ref="A23:B23"/>
    <mergeCell ref="C23:D23"/>
    <mergeCell ref="L20:M20"/>
    <mergeCell ref="E23:F23"/>
    <mergeCell ref="G23:J23"/>
    <mergeCell ref="K23:S23"/>
    <mergeCell ref="N20:O20"/>
    <mergeCell ref="P20:S20"/>
    <mergeCell ref="B21:C21"/>
    <mergeCell ref="E21:F21"/>
    <mergeCell ref="G21:H21"/>
    <mergeCell ref="I21:J21"/>
    <mergeCell ref="L21:M21"/>
    <mergeCell ref="N21:O21"/>
    <mergeCell ref="P21:S21"/>
    <mergeCell ref="W17:Y21"/>
    <mergeCell ref="B18:C18"/>
    <mergeCell ref="E19:F19"/>
    <mergeCell ref="G18:H18"/>
    <mergeCell ref="I18:J18"/>
    <mergeCell ref="L18:M18"/>
    <mergeCell ref="N18:O18"/>
    <mergeCell ref="P18:S18"/>
    <mergeCell ref="B19:C19"/>
    <mergeCell ref="B17:C17"/>
    <mergeCell ref="E17:F17"/>
    <mergeCell ref="G17:H17"/>
    <mergeCell ref="L17:M17"/>
    <mergeCell ref="N17:O17"/>
    <mergeCell ref="P17:S17"/>
    <mergeCell ref="G19:H19"/>
    <mergeCell ref="I19:J19"/>
    <mergeCell ref="L19:M19"/>
    <mergeCell ref="N19:O19"/>
    <mergeCell ref="P19:S19"/>
    <mergeCell ref="B20:C20"/>
    <mergeCell ref="E20:F20"/>
    <mergeCell ref="G20:H20"/>
    <mergeCell ref="I20:J20"/>
    <mergeCell ref="P15:S15"/>
    <mergeCell ref="B16:C16"/>
    <mergeCell ref="E16:F16"/>
    <mergeCell ref="G16:H16"/>
    <mergeCell ref="I16:J16"/>
    <mergeCell ref="L16:M16"/>
    <mergeCell ref="P16:S16"/>
    <mergeCell ref="B15:C15"/>
    <mergeCell ref="E15:F15"/>
    <mergeCell ref="G15:H15"/>
    <mergeCell ref="I15:J15"/>
    <mergeCell ref="L15:M15"/>
    <mergeCell ref="N15:O16"/>
    <mergeCell ref="A12:B12"/>
    <mergeCell ref="C12:E12"/>
    <mergeCell ref="F12:G12"/>
    <mergeCell ref="H12:K12"/>
    <mergeCell ref="L13:O14"/>
    <mergeCell ref="P13:S14"/>
    <mergeCell ref="A14:B14"/>
    <mergeCell ref="C14:E14"/>
    <mergeCell ref="F14:G14"/>
    <mergeCell ref="H14:K14"/>
    <mergeCell ref="W8:X12"/>
    <mergeCell ref="G9:H9"/>
    <mergeCell ref="L9:O10"/>
    <mergeCell ref="P9:S10"/>
    <mergeCell ref="G10:I10"/>
    <mergeCell ref="J10:K10"/>
    <mergeCell ref="L11:O12"/>
    <mergeCell ref="P11:S12"/>
    <mergeCell ref="G5:I6"/>
    <mergeCell ref="J5:K6"/>
    <mergeCell ref="C6:F10"/>
    <mergeCell ref="L6:O8"/>
    <mergeCell ref="P6:S8"/>
    <mergeCell ref="A7:B10"/>
    <mergeCell ref="G7:H7"/>
    <mergeCell ref="G8:I8"/>
    <mergeCell ref="J8:K8"/>
    <mergeCell ref="A1:B2"/>
    <mergeCell ref="G1:H2"/>
    <mergeCell ref="M2:R4"/>
    <mergeCell ref="A3:B4"/>
    <mergeCell ref="C3:F4"/>
    <mergeCell ref="G3:I3"/>
    <mergeCell ref="J3:K3"/>
    <mergeCell ref="G4:H4"/>
  </mergeCells>
  <phoneticPr fontId="4"/>
  <printOptions horizontalCentered="1"/>
  <pageMargins left="0.59055118110236227" right="0.19685039370078741" top="0.6692913385826772" bottom="0" header="0.51181102362204722" footer="0.19685039370078741"/>
  <pageSetup paperSize="9" scale="86" fitToHeight="2"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9EA7-FB5B-4AB4-B2F3-E02E3EBA4D96}">
  <sheetPr>
    <tabColor rgb="FF00B050"/>
  </sheetPr>
  <dimension ref="A1:I25"/>
  <sheetViews>
    <sheetView showZeros="0" view="pageBreakPreview" zoomScaleNormal="100" zoomScaleSheetLayoutView="100" workbookViewId="0">
      <selection activeCell="D8" sqref="D8"/>
    </sheetView>
  </sheetViews>
  <sheetFormatPr defaultRowHeight="13.5"/>
  <cols>
    <col min="1" max="1" width="5.5" style="130" bestFit="1" customWidth="1"/>
    <col min="2" max="2" width="17.75" style="130" customWidth="1"/>
    <col min="3" max="3" width="13.625" style="130" customWidth="1"/>
    <col min="4" max="4" width="35.625" style="130" customWidth="1"/>
    <col min="5" max="5" width="5.625" style="130" customWidth="1"/>
    <col min="6" max="6" width="9" style="130"/>
    <col min="7" max="7" width="11.625" style="168" bestFit="1" customWidth="1"/>
    <col min="8" max="8" width="16.125" style="168" customWidth="1"/>
    <col min="9" max="9" width="15.625" style="130" customWidth="1"/>
    <col min="10" max="256" width="9" style="130"/>
    <col min="257" max="257" width="5.5" style="130" bestFit="1" customWidth="1"/>
    <col min="258" max="258" width="17.75" style="130" customWidth="1"/>
    <col min="259" max="259" width="13.625" style="130" customWidth="1"/>
    <col min="260" max="260" width="35.625" style="130" customWidth="1"/>
    <col min="261" max="261" width="5.625" style="130" customWidth="1"/>
    <col min="262" max="262" width="9" style="130"/>
    <col min="263" max="263" width="11.625" style="130" bestFit="1" customWidth="1"/>
    <col min="264" max="264" width="16.125" style="130" customWidth="1"/>
    <col min="265" max="265" width="15.625" style="130" customWidth="1"/>
    <col min="266" max="512" width="9" style="130"/>
    <col min="513" max="513" width="5.5" style="130" bestFit="1" customWidth="1"/>
    <col min="514" max="514" width="17.75" style="130" customWidth="1"/>
    <col min="515" max="515" width="13.625" style="130" customWidth="1"/>
    <col min="516" max="516" width="35.625" style="130" customWidth="1"/>
    <col min="517" max="517" width="5.625" style="130" customWidth="1"/>
    <col min="518" max="518" width="9" style="130"/>
    <col min="519" max="519" width="11.625" style="130" bestFit="1" customWidth="1"/>
    <col min="520" max="520" width="16.125" style="130" customWidth="1"/>
    <col min="521" max="521" width="15.625" style="130" customWidth="1"/>
    <col min="522" max="768" width="9" style="130"/>
    <col min="769" max="769" width="5.5" style="130" bestFit="1" customWidth="1"/>
    <col min="770" max="770" width="17.75" style="130" customWidth="1"/>
    <col min="771" max="771" width="13.625" style="130" customWidth="1"/>
    <col min="772" max="772" width="35.625" style="130" customWidth="1"/>
    <col min="773" max="773" width="5.625" style="130" customWidth="1"/>
    <col min="774" max="774" width="9" style="130"/>
    <col min="775" max="775" width="11.625" style="130" bestFit="1" customWidth="1"/>
    <col min="776" max="776" width="16.125" style="130" customWidth="1"/>
    <col min="777" max="777" width="15.625" style="130" customWidth="1"/>
    <col min="778" max="1024" width="9" style="130"/>
    <col min="1025" max="1025" width="5.5" style="130" bestFit="1" customWidth="1"/>
    <col min="1026" max="1026" width="17.75" style="130" customWidth="1"/>
    <col min="1027" max="1027" width="13.625" style="130" customWidth="1"/>
    <col min="1028" max="1028" width="35.625" style="130" customWidth="1"/>
    <col min="1029" max="1029" width="5.625" style="130" customWidth="1"/>
    <col min="1030" max="1030" width="9" style="130"/>
    <col min="1031" max="1031" width="11.625" style="130" bestFit="1" customWidth="1"/>
    <col min="1032" max="1032" width="16.125" style="130" customWidth="1"/>
    <col min="1033" max="1033" width="15.625" style="130" customWidth="1"/>
    <col min="1034" max="1280" width="9" style="130"/>
    <col min="1281" max="1281" width="5.5" style="130" bestFit="1" customWidth="1"/>
    <col min="1282" max="1282" width="17.75" style="130" customWidth="1"/>
    <col min="1283" max="1283" width="13.625" style="130" customWidth="1"/>
    <col min="1284" max="1284" width="35.625" style="130" customWidth="1"/>
    <col min="1285" max="1285" width="5.625" style="130" customWidth="1"/>
    <col min="1286" max="1286" width="9" style="130"/>
    <col min="1287" max="1287" width="11.625" style="130" bestFit="1" customWidth="1"/>
    <col min="1288" max="1288" width="16.125" style="130" customWidth="1"/>
    <col min="1289" max="1289" width="15.625" style="130" customWidth="1"/>
    <col min="1290" max="1536" width="9" style="130"/>
    <col min="1537" max="1537" width="5.5" style="130" bestFit="1" customWidth="1"/>
    <col min="1538" max="1538" width="17.75" style="130" customWidth="1"/>
    <col min="1539" max="1539" width="13.625" style="130" customWidth="1"/>
    <col min="1540" max="1540" width="35.625" style="130" customWidth="1"/>
    <col min="1541" max="1541" width="5.625" style="130" customWidth="1"/>
    <col min="1542" max="1542" width="9" style="130"/>
    <col min="1543" max="1543" width="11.625" style="130" bestFit="1" customWidth="1"/>
    <col min="1544" max="1544" width="16.125" style="130" customWidth="1"/>
    <col min="1545" max="1545" width="15.625" style="130" customWidth="1"/>
    <col min="1546" max="1792" width="9" style="130"/>
    <col min="1793" max="1793" width="5.5" style="130" bestFit="1" customWidth="1"/>
    <col min="1794" max="1794" width="17.75" style="130" customWidth="1"/>
    <col min="1795" max="1795" width="13.625" style="130" customWidth="1"/>
    <col min="1796" max="1796" width="35.625" style="130" customWidth="1"/>
    <col min="1797" max="1797" width="5.625" style="130" customWidth="1"/>
    <col min="1798" max="1798" width="9" style="130"/>
    <col min="1799" max="1799" width="11.625" style="130" bestFit="1" customWidth="1"/>
    <col min="1800" max="1800" width="16.125" style="130" customWidth="1"/>
    <col min="1801" max="1801" width="15.625" style="130" customWidth="1"/>
    <col min="1802" max="2048" width="9" style="130"/>
    <col min="2049" max="2049" width="5.5" style="130" bestFit="1" customWidth="1"/>
    <col min="2050" max="2050" width="17.75" style="130" customWidth="1"/>
    <col min="2051" max="2051" width="13.625" style="130" customWidth="1"/>
    <col min="2052" max="2052" width="35.625" style="130" customWidth="1"/>
    <col min="2053" max="2053" width="5.625" style="130" customWidth="1"/>
    <col min="2054" max="2054" width="9" style="130"/>
    <col min="2055" max="2055" width="11.625" style="130" bestFit="1" customWidth="1"/>
    <col min="2056" max="2056" width="16.125" style="130" customWidth="1"/>
    <col min="2057" max="2057" width="15.625" style="130" customWidth="1"/>
    <col min="2058" max="2304" width="9" style="130"/>
    <col min="2305" max="2305" width="5.5" style="130" bestFit="1" customWidth="1"/>
    <col min="2306" max="2306" width="17.75" style="130" customWidth="1"/>
    <col min="2307" max="2307" width="13.625" style="130" customWidth="1"/>
    <col min="2308" max="2308" width="35.625" style="130" customWidth="1"/>
    <col min="2309" max="2309" width="5.625" style="130" customWidth="1"/>
    <col min="2310" max="2310" width="9" style="130"/>
    <col min="2311" max="2311" width="11.625" style="130" bestFit="1" customWidth="1"/>
    <col min="2312" max="2312" width="16.125" style="130" customWidth="1"/>
    <col min="2313" max="2313" width="15.625" style="130" customWidth="1"/>
    <col min="2314" max="2560" width="9" style="130"/>
    <col min="2561" max="2561" width="5.5" style="130" bestFit="1" customWidth="1"/>
    <col min="2562" max="2562" width="17.75" style="130" customWidth="1"/>
    <col min="2563" max="2563" width="13.625" style="130" customWidth="1"/>
    <col min="2564" max="2564" width="35.625" style="130" customWidth="1"/>
    <col min="2565" max="2565" width="5.625" style="130" customWidth="1"/>
    <col min="2566" max="2566" width="9" style="130"/>
    <col min="2567" max="2567" width="11.625" style="130" bestFit="1" customWidth="1"/>
    <col min="2568" max="2568" width="16.125" style="130" customWidth="1"/>
    <col min="2569" max="2569" width="15.625" style="130" customWidth="1"/>
    <col min="2570" max="2816" width="9" style="130"/>
    <col min="2817" max="2817" width="5.5" style="130" bestFit="1" customWidth="1"/>
    <col min="2818" max="2818" width="17.75" style="130" customWidth="1"/>
    <col min="2819" max="2819" width="13.625" style="130" customWidth="1"/>
    <col min="2820" max="2820" width="35.625" style="130" customWidth="1"/>
    <col min="2821" max="2821" width="5.625" style="130" customWidth="1"/>
    <col min="2822" max="2822" width="9" style="130"/>
    <col min="2823" max="2823" width="11.625" style="130" bestFit="1" customWidth="1"/>
    <col min="2824" max="2824" width="16.125" style="130" customWidth="1"/>
    <col min="2825" max="2825" width="15.625" style="130" customWidth="1"/>
    <col min="2826" max="3072" width="9" style="130"/>
    <col min="3073" max="3073" width="5.5" style="130" bestFit="1" customWidth="1"/>
    <col min="3074" max="3074" width="17.75" style="130" customWidth="1"/>
    <col min="3075" max="3075" width="13.625" style="130" customWidth="1"/>
    <col min="3076" max="3076" width="35.625" style="130" customWidth="1"/>
    <col min="3077" max="3077" width="5.625" style="130" customWidth="1"/>
    <col min="3078" max="3078" width="9" style="130"/>
    <col min="3079" max="3079" width="11.625" style="130" bestFit="1" customWidth="1"/>
    <col min="3080" max="3080" width="16.125" style="130" customWidth="1"/>
    <col min="3081" max="3081" width="15.625" style="130" customWidth="1"/>
    <col min="3082" max="3328" width="9" style="130"/>
    <col min="3329" max="3329" width="5.5" style="130" bestFit="1" customWidth="1"/>
    <col min="3330" max="3330" width="17.75" style="130" customWidth="1"/>
    <col min="3331" max="3331" width="13.625" style="130" customWidth="1"/>
    <col min="3332" max="3332" width="35.625" style="130" customWidth="1"/>
    <col min="3333" max="3333" width="5.625" style="130" customWidth="1"/>
    <col min="3334" max="3334" width="9" style="130"/>
    <col min="3335" max="3335" width="11.625" style="130" bestFit="1" customWidth="1"/>
    <col min="3336" max="3336" width="16.125" style="130" customWidth="1"/>
    <col min="3337" max="3337" width="15.625" style="130" customWidth="1"/>
    <col min="3338" max="3584" width="9" style="130"/>
    <col min="3585" max="3585" width="5.5" style="130" bestFit="1" customWidth="1"/>
    <col min="3586" max="3586" width="17.75" style="130" customWidth="1"/>
    <col min="3587" max="3587" width="13.625" style="130" customWidth="1"/>
    <col min="3588" max="3588" width="35.625" style="130" customWidth="1"/>
    <col min="3589" max="3589" width="5.625" style="130" customWidth="1"/>
    <col min="3590" max="3590" width="9" style="130"/>
    <col min="3591" max="3591" width="11.625" style="130" bestFit="1" customWidth="1"/>
    <col min="3592" max="3592" width="16.125" style="130" customWidth="1"/>
    <col min="3593" max="3593" width="15.625" style="130" customWidth="1"/>
    <col min="3594" max="3840" width="9" style="130"/>
    <col min="3841" max="3841" width="5.5" style="130" bestFit="1" customWidth="1"/>
    <col min="3842" max="3842" width="17.75" style="130" customWidth="1"/>
    <col min="3843" max="3843" width="13.625" style="130" customWidth="1"/>
    <col min="3844" max="3844" width="35.625" style="130" customWidth="1"/>
    <col min="3845" max="3845" width="5.625" style="130" customWidth="1"/>
    <col min="3846" max="3846" width="9" style="130"/>
    <col min="3847" max="3847" width="11.625" style="130" bestFit="1" customWidth="1"/>
    <col min="3848" max="3848" width="16.125" style="130" customWidth="1"/>
    <col min="3849" max="3849" width="15.625" style="130" customWidth="1"/>
    <col min="3850" max="4096" width="9" style="130"/>
    <col min="4097" max="4097" width="5.5" style="130" bestFit="1" customWidth="1"/>
    <col min="4098" max="4098" width="17.75" style="130" customWidth="1"/>
    <col min="4099" max="4099" width="13.625" style="130" customWidth="1"/>
    <col min="4100" max="4100" width="35.625" style="130" customWidth="1"/>
    <col min="4101" max="4101" width="5.625" style="130" customWidth="1"/>
    <col min="4102" max="4102" width="9" style="130"/>
    <col min="4103" max="4103" width="11.625" style="130" bestFit="1" customWidth="1"/>
    <col min="4104" max="4104" width="16.125" style="130" customWidth="1"/>
    <col min="4105" max="4105" width="15.625" style="130" customWidth="1"/>
    <col min="4106" max="4352" width="9" style="130"/>
    <col min="4353" max="4353" width="5.5" style="130" bestFit="1" customWidth="1"/>
    <col min="4354" max="4354" width="17.75" style="130" customWidth="1"/>
    <col min="4355" max="4355" width="13.625" style="130" customWidth="1"/>
    <col min="4356" max="4356" width="35.625" style="130" customWidth="1"/>
    <col min="4357" max="4357" width="5.625" style="130" customWidth="1"/>
    <col min="4358" max="4358" width="9" style="130"/>
    <col min="4359" max="4359" width="11.625" style="130" bestFit="1" customWidth="1"/>
    <col min="4360" max="4360" width="16.125" style="130" customWidth="1"/>
    <col min="4361" max="4361" width="15.625" style="130" customWidth="1"/>
    <col min="4362" max="4608" width="9" style="130"/>
    <col min="4609" max="4609" width="5.5" style="130" bestFit="1" customWidth="1"/>
    <col min="4610" max="4610" width="17.75" style="130" customWidth="1"/>
    <col min="4611" max="4611" width="13.625" style="130" customWidth="1"/>
    <col min="4612" max="4612" width="35.625" style="130" customWidth="1"/>
    <col min="4613" max="4613" width="5.625" style="130" customWidth="1"/>
    <col min="4614" max="4614" width="9" style="130"/>
    <col min="4615" max="4615" width="11.625" style="130" bestFit="1" customWidth="1"/>
    <col min="4616" max="4616" width="16.125" style="130" customWidth="1"/>
    <col min="4617" max="4617" width="15.625" style="130" customWidth="1"/>
    <col min="4618" max="4864" width="9" style="130"/>
    <col min="4865" max="4865" width="5.5" style="130" bestFit="1" customWidth="1"/>
    <col min="4866" max="4866" width="17.75" style="130" customWidth="1"/>
    <col min="4867" max="4867" width="13.625" style="130" customWidth="1"/>
    <col min="4868" max="4868" width="35.625" style="130" customWidth="1"/>
    <col min="4869" max="4869" width="5.625" style="130" customWidth="1"/>
    <col min="4870" max="4870" width="9" style="130"/>
    <col min="4871" max="4871" width="11.625" style="130" bestFit="1" customWidth="1"/>
    <col min="4872" max="4872" width="16.125" style="130" customWidth="1"/>
    <col min="4873" max="4873" width="15.625" style="130" customWidth="1"/>
    <col min="4874" max="5120" width="9" style="130"/>
    <col min="5121" max="5121" width="5.5" style="130" bestFit="1" customWidth="1"/>
    <col min="5122" max="5122" width="17.75" style="130" customWidth="1"/>
    <col min="5123" max="5123" width="13.625" style="130" customWidth="1"/>
    <col min="5124" max="5124" width="35.625" style="130" customWidth="1"/>
    <col min="5125" max="5125" width="5.625" style="130" customWidth="1"/>
    <col min="5126" max="5126" width="9" style="130"/>
    <col min="5127" max="5127" width="11.625" style="130" bestFit="1" customWidth="1"/>
    <col min="5128" max="5128" width="16.125" style="130" customWidth="1"/>
    <col min="5129" max="5129" width="15.625" style="130" customWidth="1"/>
    <col min="5130" max="5376" width="9" style="130"/>
    <col min="5377" max="5377" width="5.5" style="130" bestFit="1" customWidth="1"/>
    <col min="5378" max="5378" width="17.75" style="130" customWidth="1"/>
    <col min="5379" max="5379" width="13.625" style="130" customWidth="1"/>
    <col min="5380" max="5380" width="35.625" style="130" customWidth="1"/>
    <col min="5381" max="5381" width="5.625" style="130" customWidth="1"/>
    <col min="5382" max="5382" width="9" style="130"/>
    <col min="5383" max="5383" width="11.625" style="130" bestFit="1" customWidth="1"/>
    <col min="5384" max="5384" width="16.125" style="130" customWidth="1"/>
    <col min="5385" max="5385" width="15.625" style="130" customWidth="1"/>
    <col min="5386" max="5632" width="9" style="130"/>
    <col min="5633" max="5633" width="5.5" style="130" bestFit="1" customWidth="1"/>
    <col min="5634" max="5634" width="17.75" style="130" customWidth="1"/>
    <col min="5635" max="5635" width="13.625" style="130" customWidth="1"/>
    <col min="5636" max="5636" width="35.625" style="130" customWidth="1"/>
    <col min="5637" max="5637" width="5.625" style="130" customWidth="1"/>
    <col min="5638" max="5638" width="9" style="130"/>
    <col min="5639" max="5639" width="11.625" style="130" bestFit="1" customWidth="1"/>
    <col min="5640" max="5640" width="16.125" style="130" customWidth="1"/>
    <col min="5641" max="5641" width="15.625" style="130" customWidth="1"/>
    <col min="5642" max="5888" width="9" style="130"/>
    <col min="5889" max="5889" width="5.5" style="130" bestFit="1" customWidth="1"/>
    <col min="5890" max="5890" width="17.75" style="130" customWidth="1"/>
    <col min="5891" max="5891" width="13.625" style="130" customWidth="1"/>
    <col min="5892" max="5892" width="35.625" style="130" customWidth="1"/>
    <col min="5893" max="5893" width="5.625" style="130" customWidth="1"/>
    <col min="5894" max="5894" width="9" style="130"/>
    <col min="5895" max="5895" width="11.625" style="130" bestFit="1" customWidth="1"/>
    <col min="5896" max="5896" width="16.125" style="130" customWidth="1"/>
    <col min="5897" max="5897" width="15.625" style="130" customWidth="1"/>
    <col min="5898" max="6144" width="9" style="130"/>
    <col min="6145" max="6145" width="5.5" style="130" bestFit="1" customWidth="1"/>
    <col min="6146" max="6146" width="17.75" style="130" customWidth="1"/>
    <col min="6147" max="6147" width="13.625" style="130" customWidth="1"/>
    <col min="6148" max="6148" width="35.625" style="130" customWidth="1"/>
    <col min="6149" max="6149" width="5.625" style="130" customWidth="1"/>
    <col min="6150" max="6150" width="9" style="130"/>
    <col min="6151" max="6151" width="11.625" style="130" bestFit="1" customWidth="1"/>
    <col min="6152" max="6152" width="16.125" style="130" customWidth="1"/>
    <col min="6153" max="6153" width="15.625" style="130" customWidth="1"/>
    <col min="6154" max="6400" width="9" style="130"/>
    <col min="6401" max="6401" width="5.5" style="130" bestFit="1" customWidth="1"/>
    <col min="6402" max="6402" width="17.75" style="130" customWidth="1"/>
    <col min="6403" max="6403" width="13.625" style="130" customWidth="1"/>
    <col min="6404" max="6404" width="35.625" style="130" customWidth="1"/>
    <col min="6405" max="6405" width="5.625" style="130" customWidth="1"/>
    <col min="6406" max="6406" width="9" style="130"/>
    <col min="6407" max="6407" width="11.625" style="130" bestFit="1" customWidth="1"/>
    <col min="6408" max="6408" width="16.125" style="130" customWidth="1"/>
    <col min="6409" max="6409" width="15.625" style="130" customWidth="1"/>
    <col min="6410" max="6656" width="9" style="130"/>
    <col min="6657" max="6657" width="5.5" style="130" bestFit="1" customWidth="1"/>
    <col min="6658" max="6658" width="17.75" style="130" customWidth="1"/>
    <col min="6659" max="6659" width="13.625" style="130" customWidth="1"/>
    <col min="6660" max="6660" width="35.625" style="130" customWidth="1"/>
    <col min="6661" max="6661" width="5.625" style="130" customWidth="1"/>
    <col min="6662" max="6662" width="9" style="130"/>
    <col min="6663" max="6663" width="11.625" style="130" bestFit="1" customWidth="1"/>
    <col min="6664" max="6664" width="16.125" style="130" customWidth="1"/>
    <col min="6665" max="6665" width="15.625" style="130" customWidth="1"/>
    <col min="6666" max="6912" width="9" style="130"/>
    <col min="6913" max="6913" width="5.5" style="130" bestFit="1" customWidth="1"/>
    <col min="6914" max="6914" width="17.75" style="130" customWidth="1"/>
    <col min="6915" max="6915" width="13.625" style="130" customWidth="1"/>
    <col min="6916" max="6916" width="35.625" style="130" customWidth="1"/>
    <col min="6917" max="6917" width="5.625" style="130" customWidth="1"/>
    <col min="6918" max="6918" width="9" style="130"/>
    <col min="6919" max="6919" width="11.625" style="130" bestFit="1" customWidth="1"/>
    <col min="6920" max="6920" width="16.125" style="130" customWidth="1"/>
    <col min="6921" max="6921" width="15.625" style="130" customWidth="1"/>
    <col min="6922" max="7168" width="9" style="130"/>
    <col min="7169" max="7169" width="5.5" style="130" bestFit="1" customWidth="1"/>
    <col min="7170" max="7170" width="17.75" style="130" customWidth="1"/>
    <col min="7171" max="7171" width="13.625" style="130" customWidth="1"/>
    <col min="7172" max="7172" width="35.625" style="130" customWidth="1"/>
    <col min="7173" max="7173" width="5.625" style="130" customWidth="1"/>
    <col min="7174" max="7174" width="9" style="130"/>
    <col min="7175" max="7175" width="11.625" style="130" bestFit="1" customWidth="1"/>
    <col min="7176" max="7176" width="16.125" style="130" customWidth="1"/>
    <col min="7177" max="7177" width="15.625" style="130" customWidth="1"/>
    <col min="7178" max="7424" width="9" style="130"/>
    <col min="7425" max="7425" width="5.5" style="130" bestFit="1" customWidth="1"/>
    <col min="7426" max="7426" width="17.75" style="130" customWidth="1"/>
    <col min="7427" max="7427" width="13.625" style="130" customWidth="1"/>
    <col min="7428" max="7428" width="35.625" style="130" customWidth="1"/>
    <col min="7429" max="7429" width="5.625" style="130" customWidth="1"/>
    <col min="7430" max="7430" width="9" style="130"/>
    <col min="7431" max="7431" width="11.625" style="130" bestFit="1" customWidth="1"/>
    <col min="7432" max="7432" width="16.125" style="130" customWidth="1"/>
    <col min="7433" max="7433" width="15.625" style="130" customWidth="1"/>
    <col min="7434" max="7680" width="9" style="130"/>
    <col min="7681" max="7681" width="5.5" style="130" bestFit="1" customWidth="1"/>
    <col min="7682" max="7682" width="17.75" style="130" customWidth="1"/>
    <col min="7683" max="7683" width="13.625" style="130" customWidth="1"/>
    <col min="7684" max="7684" width="35.625" style="130" customWidth="1"/>
    <col min="7685" max="7685" width="5.625" style="130" customWidth="1"/>
    <col min="7686" max="7686" width="9" style="130"/>
    <col min="7687" max="7687" width="11.625" style="130" bestFit="1" customWidth="1"/>
    <col min="7688" max="7688" width="16.125" style="130" customWidth="1"/>
    <col min="7689" max="7689" width="15.625" style="130" customWidth="1"/>
    <col min="7690" max="7936" width="9" style="130"/>
    <col min="7937" max="7937" width="5.5" style="130" bestFit="1" customWidth="1"/>
    <col min="7938" max="7938" width="17.75" style="130" customWidth="1"/>
    <col min="7939" max="7939" width="13.625" style="130" customWidth="1"/>
    <col min="7940" max="7940" width="35.625" style="130" customWidth="1"/>
    <col min="7941" max="7941" width="5.625" style="130" customWidth="1"/>
    <col min="7942" max="7942" width="9" style="130"/>
    <col min="7943" max="7943" width="11.625" style="130" bestFit="1" customWidth="1"/>
    <col min="7944" max="7944" width="16.125" style="130" customWidth="1"/>
    <col min="7945" max="7945" width="15.625" style="130" customWidth="1"/>
    <col min="7946" max="8192" width="9" style="130"/>
    <col min="8193" max="8193" width="5.5" style="130" bestFit="1" customWidth="1"/>
    <col min="8194" max="8194" width="17.75" style="130" customWidth="1"/>
    <col min="8195" max="8195" width="13.625" style="130" customWidth="1"/>
    <col min="8196" max="8196" width="35.625" style="130" customWidth="1"/>
    <col min="8197" max="8197" width="5.625" style="130" customWidth="1"/>
    <col min="8198" max="8198" width="9" style="130"/>
    <col min="8199" max="8199" width="11.625" style="130" bestFit="1" customWidth="1"/>
    <col min="8200" max="8200" width="16.125" style="130" customWidth="1"/>
    <col min="8201" max="8201" width="15.625" style="130" customWidth="1"/>
    <col min="8202" max="8448" width="9" style="130"/>
    <col min="8449" max="8449" width="5.5" style="130" bestFit="1" customWidth="1"/>
    <col min="8450" max="8450" width="17.75" style="130" customWidth="1"/>
    <col min="8451" max="8451" width="13.625" style="130" customWidth="1"/>
    <col min="8452" max="8452" width="35.625" style="130" customWidth="1"/>
    <col min="8453" max="8453" width="5.625" style="130" customWidth="1"/>
    <col min="8454" max="8454" width="9" style="130"/>
    <col min="8455" max="8455" width="11.625" style="130" bestFit="1" customWidth="1"/>
    <col min="8456" max="8456" width="16.125" style="130" customWidth="1"/>
    <col min="8457" max="8457" width="15.625" style="130" customWidth="1"/>
    <col min="8458" max="8704" width="9" style="130"/>
    <col min="8705" max="8705" width="5.5" style="130" bestFit="1" customWidth="1"/>
    <col min="8706" max="8706" width="17.75" style="130" customWidth="1"/>
    <col min="8707" max="8707" width="13.625" style="130" customWidth="1"/>
    <col min="8708" max="8708" width="35.625" style="130" customWidth="1"/>
    <col min="8709" max="8709" width="5.625" style="130" customWidth="1"/>
    <col min="8710" max="8710" width="9" style="130"/>
    <col min="8711" max="8711" width="11.625" style="130" bestFit="1" customWidth="1"/>
    <col min="8712" max="8712" width="16.125" style="130" customWidth="1"/>
    <col min="8713" max="8713" width="15.625" style="130" customWidth="1"/>
    <col min="8714" max="8960" width="9" style="130"/>
    <col min="8961" max="8961" width="5.5" style="130" bestFit="1" customWidth="1"/>
    <col min="8962" max="8962" width="17.75" style="130" customWidth="1"/>
    <col min="8963" max="8963" width="13.625" style="130" customWidth="1"/>
    <col min="8964" max="8964" width="35.625" style="130" customWidth="1"/>
    <col min="8965" max="8965" width="5.625" style="130" customWidth="1"/>
    <col min="8966" max="8966" width="9" style="130"/>
    <col min="8967" max="8967" width="11.625" style="130" bestFit="1" customWidth="1"/>
    <col min="8968" max="8968" width="16.125" style="130" customWidth="1"/>
    <col min="8969" max="8969" width="15.625" style="130" customWidth="1"/>
    <col min="8970" max="9216" width="9" style="130"/>
    <col min="9217" max="9217" width="5.5" style="130" bestFit="1" customWidth="1"/>
    <col min="9218" max="9218" width="17.75" style="130" customWidth="1"/>
    <col min="9219" max="9219" width="13.625" style="130" customWidth="1"/>
    <col min="9220" max="9220" width="35.625" style="130" customWidth="1"/>
    <col min="9221" max="9221" width="5.625" style="130" customWidth="1"/>
    <col min="9222" max="9222" width="9" style="130"/>
    <col min="9223" max="9223" width="11.625" style="130" bestFit="1" customWidth="1"/>
    <col min="9224" max="9224" width="16.125" style="130" customWidth="1"/>
    <col min="9225" max="9225" width="15.625" style="130" customWidth="1"/>
    <col min="9226" max="9472" width="9" style="130"/>
    <col min="9473" max="9473" width="5.5" style="130" bestFit="1" customWidth="1"/>
    <col min="9474" max="9474" width="17.75" style="130" customWidth="1"/>
    <col min="9475" max="9475" width="13.625" style="130" customWidth="1"/>
    <col min="9476" max="9476" width="35.625" style="130" customWidth="1"/>
    <col min="9477" max="9477" width="5.625" style="130" customWidth="1"/>
    <col min="9478" max="9478" width="9" style="130"/>
    <col min="9479" max="9479" width="11.625" style="130" bestFit="1" customWidth="1"/>
    <col min="9480" max="9480" width="16.125" style="130" customWidth="1"/>
    <col min="9481" max="9481" width="15.625" style="130" customWidth="1"/>
    <col min="9482" max="9728" width="9" style="130"/>
    <col min="9729" max="9729" width="5.5" style="130" bestFit="1" customWidth="1"/>
    <col min="9730" max="9730" width="17.75" style="130" customWidth="1"/>
    <col min="9731" max="9731" width="13.625" style="130" customWidth="1"/>
    <col min="9732" max="9732" width="35.625" style="130" customWidth="1"/>
    <col min="9733" max="9733" width="5.625" style="130" customWidth="1"/>
    <col min="9734" max="9734" width="9" style="130"/>
    <col min="9735" max="9735" width="11.625" style="130" bestFit="1" customWidth="1"/>
    <col min="9736" max="9736" width="16.125" style="130" customWidth="1"/>
    <col min="9737" max="9737" width="15.625" style="130" customWidth="1"/>
    <col min="9738" max="9984" width="9" style="130"/>
    <col min="9985" max="9985" width="5.5" style="130" bestFit="1" customWidth="1"/>
    <col min="9986" max="9986" width="17.75" style="130" customWidth="1"/>
    <col min="9987" max="9987" width="13.625" style="130" customWidth="1"/>
    <col min="9988" max="9988" width="35.625" style="130" customWidth="1"/>
    <col min="9989" max="9989" width="5.625" style="130" customWidth="1"/>
    <col min="9990" max="9990" width="9" style="130"/>
    <col min="9991" max="9991" width="11.625" style="130" bestFit="1" customWidth="1"/>
    <col min="9992" max="9992" width="16.125" style="130" customWidth="1"/>
    <col min="9993" max="9993" width="15.625" style="130" customWidth="1"/>
    <col min="9994" max="10240" width="9" style="130"/>
    <col min="10241" max="10241" width="5.5" style="130" bestFit="1" customWidth="1"/>
    <col min="10242" max="10242" width="17.75" style="130" customWidth="1"/>
    <col min="10243" max="10243" width="13.625" style="130" customWidth="1"/>
    <col min="10244" max="10244" width="35.625" style="130" customWidth="1"/>
    <col min="10245" max="10245" width="5.625" style="130" customWidth="1"/>
    <col min="10246" max="10246" width="9" style="130"/>
    <col min="10247" max="10247" width="11.625" style="130" bestFit="1" customWidth="1"/>
    <col min="10248" max="10248" width="16.125" style="130" customWidth="1"/>
    <col min="10249" max="10249" width="15.625" style="130" customWidth="1"/>
    <col min="10250" max="10496" width="9" style="130"/>
    <col min="10497" max="10497" width="5.5" style="130" bestFit="1" customWidth="1"/>
    <col min="10498" max="10498" width="17.75" style="130" customWidth="1"/>
    <col min="10499" max="10499" width="13.625" style="130" customWidth="1"/>
    <col min="10500" max="10500" width="35.625" style="130" customWidth="1"/>
    <col min="10501" max="10501" width="5.625" style="130" customWidth="1"/>
    <col min="10502" max="10502" width="9" style="130"/>
    <col min="10503" max="10503" width="11.625" style="130" bestFit="1" customWidth="1"/>
    <col min="10504" max="10504" width="16.125" style="130" customWidth="1"/>
    <col min="10505" max="10505" width="15.625" style="130" customWidth="1"/>
    <col min="10506" max="10752" width="9" style="130"/>
    <col min="10753" max="10753" width="5.5" style="130" bestFit="1" customWidth="1"/>
    <col min="10754" max="10754" width="17.75" style="130" customWidth="1"/>
    <col min="10755" max="10755" width="13.625" style="130" customWidth="1"/>
    <col min="10756" max="10756" width="35.625" style="130" customWidth="1"/>
    <col min="10757" max="10757" width="5.625" style="130" customWidth="1"/>
    <col min="10758" max="10758" width="9" style="130"/>
    <col min="10759" max="10759" width="11.625" style="130" bestFit="1" customWidth="1"/>
    <col min="10760" max="10760" width="16.125" style="130" customWidth="1"/>
    <col min="10761" max="10761" width="15.625" style="130" customWidth="1"/>
    <col min="10762" max="11008" width="9" style="130"/>
    <col min="11009" max="11009" width="5.5" style="130" bestFit="1" customWidth="1"/>
    <col min="11010" max="11010" width="17.75" style="130" customWidth="1"/>
    <col min="11011" max="11011" width="13.625" style="130" customWidth="1"/>
    <col min="11012" max="11012" width="35.625" style="130" customWidth="1"/>
    <col min="11013" max="11013" width="5.625" style="130" customWidth="1"/>
    <col min="11014" max="11014" width="9" style="130"/>
    <col min="11015" max="11015" width="11.625" style="130" bestFit="1" customWidth="1"/>
    <col min="11016" max="11016" width="16.125" style="130" customWidth="1"/>
    <col min="11017" max="11017" width="15.625" style="130" customWidth="1"/>
    <col min="11018" max="11264" width="9" style="130"/>
    <col min="11265" max="11265" width="5.5" style="130" bestFit="1" customWidth="1"/>
    <col min="11266" max="11266" width="17.75" style="130" customWidth="1"/>
    <col min="11267" max="11267" width="13.625" style="130" customWidth="1"/>
    <col min="11268" max="11268" width="35.625" style="130" customWidth="1"/>
    <col min="11269" max="11269" width="5.625" style="130" customWidth="1"/>
    <col min="11270" max="11270" width="9" style="130"/>
    <col min="11271" max="11271" width="11.625" style="130" bestFit="1" customWidth="1"/>
    <col min="11272" max="11272" width="16.125" style="130" customWidth="1"/>
    <col min="11273" max="11273" width="15.625" style="130" customWidth="1"/>
    <col min="11274" max="11520" width="9" style="130"/>
    <col min="11521" max="11521" width="5.5" style="130" bestFit="1" customWidth="1"/>
    <col min="11522" max="11522" width="17.75" style="130" customWidth="1"/>
    <col min="11523" max="11523" width="13.625" style="130" customWidth="1"/>
    <col min="11524" max="11524" width="35.625" style="130" customWidth="1"/>
    <col min="11525" max="11525" width="5.625" style="130" customWidth="1"/>
    <col min="11526" max="11526" width="9" style="130"/>
    <col min="11527" max="11527" width="11.625" style="130" bestFit="1" customWidth="1"/>
    <col min="11528" max="11528" width="16.125" style="130" customWidth="1"/>
    <col min="11529" max="11529" width="15.625" style="130" customWidth="1"/>
    <col min="11530" max="11776" width="9" style="130"/>
    <col min="11777" max="11777" width="5.5" style="130" bestFit="1" customWidth="1"/>
    <col min="11778" max="11778" width="17.75" style="130" customWidth="1"/>
    <col min="11779" max="11779" width="13.625" style="130" customWidth="1"/>
    <col min="11780" max="11780" width="35.625" style="130" customWidth="1"/>
    <col min="11781" max="11781" width="5.625" style="130" customWidth="1"/>
    <col min="11782" max="11782" width="9" style="130"/>
    <col min="11783" max="11783" width="11.625" style="130" bestFit="1" customWidth="1"/>
    <col min="11784" max="11784" width="16.125" style="130" customWidth="1"/>
    <col min="11785" max="11785" width="15.625" style="130" customWidth="1"/>
    <col min="11786" max="12032" width="9" style="130"/>
    <col min="12033" max="12033" width="5.5" style="130" bestFit="1" customWidth="1"/>
    <col min="12034" max="12034" width="17.75" style="130" customWidth="1"/>
    <col min="12035" max="12035" width="13.625" style="130" customWidth="1"/>
    <col min="12036" max="12036" width="35.625" style="130" customWidth="1"/>
    <col min="12037" max="12037" width="5.625" style="130" customWidth="1"/>
    <col min="12038" max="12038" width="9" style="130"/>
    <col min="12039" max="12039" width="11.625" style="130" bestFit="1" customWidth="1"/>
    <col min="12040" max="12040" width="16.125" style="130" customWidth="1"/>
    <col min="12041" max="12041" width="15.625" style="130" customWidth="1"/>
    <col min="12042" max="12288" width="9" style="130"/>
    <col min="12289" max="12289" width="5.5" style="130" bestFit="1" customWidth="1"/>
    <col min="12290" max="12290" width="17.75" style="130" customWidth="1"/>
    <col min="12291" max="12291" width="13.625" style="130" customWidth="1"/>
    <col min="12292" max="12292" width="35.625" style="130" customWidth="1"/>
    <col min="12293" max="12293" width="5.625" style="130" customWidth="1"/>
    <col min="12294" max="12294" width="9" style="130"/>
    <col min="12295" max="12295" width="11.625" style="130" bestFit="1" customWidth="1"/>
    <col min="12296" max="12296" width="16.125" style="130" customWidth="1"/>
    <col min="12297" max="12297" width="15.625" style="130" customWidth="1"/>
    <col min="12298" max="12544" width="9" style="130"/>
    <col min="12545" max="12545" width="5.5" style="130" bestFit="1" customWidth="1"/>
    <col min="12546" max="12546" width="17.75" style="130" customWidth="1"/>
    <col min="12547" max="12547" width="13.625" style="130" customWidth="1"/>
    <col min="12548" max="12548" width="35.625" style="130" customWidth="1"/>
    <col min="12549" max="12549" width="5.625" style="130" customWidth="1"/>
    <col min="12550" max="12550" width="9" style="130"/>
    <col min="12551" max="12551" width="11.625" style="130" bestFit="1" customWidth="1"/>
    <col min="12552" max="12552" width="16.125" style="130" customWidth="1"/>
    <col min="12553" max="12553" width="15.625" style="130" customWidth="1"/>
    <col min="12554" max="12800" width="9" style="130"/>
    <col min="12801" max="12801" width="5.5" style="130" bestFit="1" customWidth="1"/>
    <col min="12802" max="12802" width="17.75" style="130" customWidth="1"/>
    <col min="12803" max="12803" width="13.625" style="130" customWidth="1"/>
    <col min="12804" max="12804" width="35.625" style="130" customWidth="1"/>
    <col min="12805" max="12805" width="5.625" style="130" customWidth="1"/>
    <col min="12806" max="12806" width="9" style="130"/>
    <col min="12807" max="12807" width="11.625" style="130" bestFit="1" customWidth="1"/>
    <col min="12808" max="12808" width="16.125" style="130" customWidth="1"/>
    <col min="12809" max="12809" width="15.625" style="130" customWidth="1"/>
    <col min="12810" max="13056" width="9" style="130"/>
    <col min="13057" max="13057" width="5.5" style="130" bestFit="1" customWidth="1"/>
    <col min="13058" max="13058" width="17.75" style="130" customWidth="1"/>
    <col min="13059" max="13059" width="13.625" style="130" customWidth="1"/>
    <col min="13060" max="13060" width="35.625" style="130" customWidth="1"/>
    <col min="13061" max="13061" width="5.625" style="130" customWidth="1"/>
    <col min="13062" max="13062" width="9" style="130"/>
    <col min="13063" max="13063" width="11.625" style="130" bestFit="1" customWidth="1"/>
    <col min="13064" max="13064" width="16.125" style="130" customWidth="1"/>
    <col min="13065" max="13065" width="15.625" style="130" customWidth="1"/>
    <col min="13066" max="13312" width="9" style="130"/>
    <col min="13313" max="13313" width="5.5" style="130" bestFit="1" customWidth="1"/>
    <col min="13314" max="13314" width="17.75" style="130" customWidth="1"/>
    <col min="13315" max="13315" width="13.625" style="130" customWidth="1"/>
    <col min="13316" max="13316" width="35.625" style="130" customWidth="1"/>
    <col min="13317" max="13317" width="5.625" style="130" customWidth="1"/>
    <col min="13318" max="13318" width="9" style="130"/>
    <col min="13319" max="13319" width="11.625" style="130" bestFit="1" customWidth="1"/>
    <col min="13320" max="13320" width="16.125" style="130" customWidth="1"/>
    <col min="13321" max="13321" width="15.625" style="130" customWidth="1"/>
    <col min="13322" max="13568" width="9" style="130"/>
    <col min="13569" max="13569" width="5.5" style="130" bestFit="1" customWidth="1"/>
    <col min="13570" max="13570" width="17.75" style="130" customWidth="1"/>
    <col min="13571" max="13571" width="13.625" style="130" customWidth="1"/>
    <col min="13572" max="13572" width="35.625" style="130" customWidth="1"/>
    <col min="13573" max="13573" width="5.625" style="130" customWidth="1"/>
    <col min="13574" max="13574" width="9" style="130"/>
    <col min="13575" max="13575" width="11.625" style="130" bestFit="1" customWidth="1"/>
    <col min="13576" max="13576" width="16.125" style="130" customWidth="1"/>
    <col min="13577" max="13577" width="15.625" style="130" customWidth="1"/>
    <col min="13578" max="13824" width="9" style="130"/>
    <col min="13825" max="13825" width="5.5" style="130" bestFit="1" customWidth="1"/>
    <col min="13826" max="13826" width="17.75" style="130" customWidth="1"/>
    <col min="13827" max="13827" width="13.625" style="130" customWidth="1"/>
    <col min="13828" max="13828" width="35.625" style="130" customWidth="1"/>
    <col min="13829" max="13829" width="5.625" style="130" customWidth="1"/>
    <col min="13830" max="13830" width="9" style="130"/>
    <col min="13831" max="13831" width="11.625" style="130" bestFit="1" customWidth="1"/>
    <col min="13832" max="13832" width="16.125" style="130" customWidth="1"/>
    <col min="13833" max="13833" width="15.625" style="130" customWidth="1"/>
    <col min="13834" max="14080" width="9" style="130"/>
    <col min="14081" max="14081" width="5.5" style="130" bestFit="1" customWidth="1"/>
    <col min="14082" max="14082" width="17.75" style="130" customWidth="1"/>
    <col min="14083" max="14083" width="13.625" style="130" customWidth="1"/>
    <col min="14084" max="14084" width="35.625" style="130" customWidth="1"/>
    <col min="14085" max="14085" width="5.625" style="130" customWidth="1"/>
    <col min="14086" max="14086" width="9" style="130"/>
    <col min="14087" max="14087" width="11.625" style="130" bestFit="1" customWidth="1"/>
    <col min="14088" max="14088" width="16.125" style="130" customWidth="1"/>
    <col min="14089" max="14089" width="15.625" style="130" customWidth="1"/>
    <col min="14090" max="14336" width="9" style="130"/>
    <col min="14337" max="14337" width="5.5" style="130" bestFit="1" customWidth="1"/>
    <col min="14338" max="14338" width="17.75" style="130" customWidth="1"/>
    <col min="14339" max="14339" width="13.625" style="130" customWidth="1"/>
    <col min="14340" max="14340" width="35.625" style="130" customWidth="1"/>
    <col min="14341" max="14341" width="5.625" style="130" customWidth="1"/>
    <col min="14342" max="14342" width="9" style="130"/>
    <col min="14343" max="14343" width="11.625" style="130" bestFit="1" customWidth="1"/>
    <col min="14344" max="14344" width="16.125" style="130" customWidth="1"/>
    <col min="14345" max="14345" width="15.625" style="130" customWidth="1"/>
    <col min="14346" max="14592" width="9" style="130"/>
    <col min="14593" max="14593" width="5.5" style="130" bestFit="1" customWidth="1"/>
    <col min="14594" max="14594" width="17.75" style="130" customWidth="1"/>
    <col min="14595" max="14595" width="13.625" style="130" customWidth="1"/>
    <col min="14596" max="14596" width="35.625" style="130" customWidth="1"/>
    <col min="14597" max="14597" width="5.625" style="130" customWidth="1"/>
    <col min="14598" max="14598" width="9" style="130"/>
    <col min="14599" max="14599" width="11.625" style="130" bestFit="1" customWidth="1"/>
    <col min="14600" max="14600" width="16.125" style="130" customWidth="1"/>
    <col min="14601" max="14601" width="15.625" style="130" customWidth="1"/>
    <col min="14602" max="14848" width="9" style="130"/>
    <col min="14849" max="14849" width="5.5" style="130" bestFit="1" customWidth="1"/>
    <col min="14850" max="14850" width="17.75" style="130" customWidth="1"/>
    <col min="14851" max="14851" width="13.625" style="130" customWidth="1"/>
    <col min="14852" max="14852" width="35.625" style="130" customWidth="1"/>
    <col min="14853" max="14853" width="5.625" style="130" customWidth="1"/>
    <col min="14854" max="14854" width="9" style="130"/>
    <col min="14855" max="14855" width="11.625" style="130" bestFit="1" customWidth="1"/>
    <col min="14856" max="14856" width="16.125" style="130" customWidth="1"/>
    <col min="14857" max="14857" width="15.625" style="130" customWidth="1"/>
    <col min="14858" max="15104" width="9" style="130"/>
    <col min="15105" max="15105" width="5.5" style="130" bestFit="1" customWidth="1"/>
    <col min="15106" max="15106" width="17.75" style="130" customWidth="1"/>
    <col min="15107" max="15107" width="13.625" style="130" customWidth="1"/>
    <col min="15108" max="15108" width="35.625" style="130" customWidth="1"/>
    <col min="15109" max="15109" width="5.625" style="130" customWidth="1"/>
    <col min="15110" max="15110" width="9" style="130"/>
    <col min="15111" max="15111" width="11.625" style="130" bestFit="1" customWidth="1"/>
    <col min="15112" max="15112" width="16.125" style="130" customWidth="1"/>
    <col min="15113" max="15113" width="15.625" style="130" customWidth="1"/>
    <col min="15114" max="15360" width="9" style="130"/>
    <col min="15361" max="15361" width="5.5" style="130" bestFit="1" customWidth="1"/>
    <col min="15362" max="15362" width="17.75" style="130" customWidth="1"/>
    <col min="15363" max="15363" width="13.625" style="130" customWidth="1"/>
    <col min="15364" max="15364" width="35.625" style="130" customWidth="1"/>
    <col min="15365" max="15365" width="5.625" style="130" customWidth="1"/>
    <col min="15366" max="15366" width="9" style="130"/>
    <col min="15367" max="15367" width="11.625" style="130" bestFit="1" customWidth="1"/>
    <col min="15368" max="15368" width="16.125" style="130" customWidth="1"/>
    <col min="15369" max="15369" width="15.625" style="130" customWidth="1"/>
    <col min="15370" max="15616" width="9" style="130"/>
    <col min="15617" max="15617" width="5.5" style="130" bestFit="1" customWidth="1"/>
    <col min="15618" max="15618" width="17.75" style="130" customWidth="1"/>
    <col min="15619" max="15619" width="13.625" style="130" customWidth="1"/>
    <col min="15620" max="15620" width="35.625" style="130" customWidth="1"/>
    <col min="15621" max="15621" width="5.625" style="130" customWidth="1"/>
    <col min="15622" max="15622" width="9" style="130"/>
    <col min="15623" max="15623" width="11.625" style="130" bestFit="1" customWidth="1"/>
    <col min="15624" max="15624" width="16.125" style="130" customWidth="1"/>
    <col min="15625" max="15625" width="15.625" style="130" customWidth="1"/>
    <col min="15626" max="15872" width="9" style="130"/>
    <col min="15873" max="15873" width="5.5" style="130" bestFit="1" customWidth="1"/>
    <col min="15874" max="15874" width="17.75" style="130" customWidth="1"/>
    <col min="15875" max="15875" width="13.625" style="130" customWidth="1"/>
    <col min="15876" max="15876" width="35.625" style="130" customWidth="1"/>
    <col min="15877" max="15877" width="5.625" style="130" customWidth="1"/>
    <col min="15878" max="15878" width="9" style="130"/>
    <col min="15879" max="15879" width="11.625" style="130" bestFit="1" customWidth="1"/>
    <col min="15880" max="15880" width="16.125" style="130" customWidth="1"/>
    <col min="15881" max="15881" width="15.625" style="130" customWidth="1"/>
    <col min="15882" max="16128" width="9" style="130"/>
    <col min="16129" max="16129" width="5.5" style="130" bestFit="1" customWidth="1"/>
    <col min="16130" max="16130" width="17.75" style="130" customWidth="1"/>
    <col min="16131" max="16131" width="13.625" style="130" customWidth="1"/>
    <col min="16132" max="16132" width="35.625" style="130" customWidth="1"/>
    <col min="16133" max="16133" width="5.625" style="130" customWidth="1"/>
    <col min="16134" max="16134" width="9" style="130"/>
    <col min="16135" max="16135" width="11.625" style="130" bestFit="1" customWidth="1"/>
    <col min="16136" max="16136" width="16.125" style="130" customWidth="1"/>
    <col min="16137" max="16137" width="15.625" style="130" customWidth="1"/>
    <col min="16138" max="16384" width="9" style="130"/>
  </cols>
  <sheetData>
    <row r="1" spans="1:9" ht="24">
      <c r="A1" s="566" t="s">
        <v>122</v>
      </c>
      <c r="B1" s="566"/>
      <c r="C1" s="566"/>
      <c r="D1" s="566"/>
      <c r="E1" s="566"/>
      <c r="F1" s="566"/>
      <c r="G1" s="566"/>
      <c r="H1" s="566"/>
      <c r="I1" s="566"/>
    </row>
    <row r="2" spans="1:9" s="129" customFormat="1" ht="13.5" customHeight="1">
      <c r="A2" s="146"/>
      <c r="B2" s="146"/>
      <c r="C2" s="146"/>
      <c r="D2" s="146"/>
      <c r="E2" s="146"/>
      <c r="F2" s="146"/>
      <c r="G2" s="146"/>
      <c r="H2" s="567" t="s">
        <v>123</v>
      </c>
      <c r="I2" s="567"/>
    </row>
    <row r="3" spans="1:9" s="129" customFormat="1" ht="5.0999999999999996" customHeight="1">
      <c r="A3" s="147"/>
      <c r="B3" s="147"/>
      <c r="C3" s="147"/>
      <c r="D3" s="147"/>
      <c r="E3" s="147"/>
      <c r="F3" s="147"/>
      <c r="G3" s="147"/>
      <c r="H3" s="147"/>
      <c r="I3" s="148"/>
    </row>
    <row r="4" spans="1:9" ht="30" customHeight="1">
      <c r="A4" s="149" t="s">
        <v>124</v>
      </c>
      <c r="B4" s="150" t="s">
        <v>75</v>
      </c>
      <c r="C4" s="149" t="s">
        <v>125</v>
      </c>
      <c r="D4" s="151" t="s">
        <v>77</v>
      </c>
      <c r="E4" s="150" t="s">
        <v>6</v>
      </c>
      <c r="F4" s="150" t="s">
        <v>29</v>
      </c>
      <c r="G4" s="152" t="s">
        <v>8</v>
      </c>
      <c r="H4" s="153" t="s">
        <v>9</v>
      </c>
      <c r="I4" s="154" t="s">
        <v>126</v>
      </c>
    </row>
    <row r="5" spans="1:9" ht="27.95" customHeight="1">
      <c r="A5" s="155">
        <f>IF(OR(D5="",D5="以下余白")=TRUE,"",ROW()-4)</f>
        <v>1</v>
      </c>
      <c r="B5" s="155"/>
      <c r="C5" s="156"/>
      <c r="D5" s="157" t="str">
        <f>請書内訳書!C9</f>
        <v>Ａ４コピー用紙</v>
      </c>
      <c r="E5" s="157" t="str">
        <f>請書内訳書!D9</f>
        <v>EA</v>
      </c>
      <c r="F5" s="157">
        <f>請書内訳書!E9</f>
        <v>2</v>
      </c>
      <c r="G5" s="158">
        <f>請書内訳書!F9</f>
        <v>10500</v>
      </c>
      <c r="H5" s="158">
        <f>請書内訳書!G9</f>
        <v>21000</v>
      </c>
      <c r="I5" s="155"/>
    </row>
    <row r="6" spans="1:9" ht="27.95" customHeight="1">
      <c r="A6" s="155">
        <f t="shared" ref="A6:A8" si="0">IF(OR(D6="",D6="以下余白")=TRUE,"",ROW()-4)</f>
        <v>2</v>
      </c>
      <c r="B6" s="155"/>
      <c r="C6" s="156"/>
      <c r="D6" s="157" t="str">
        <f>請書内訳書!C10</f>
        <v>Ａ３コピー用紙</v>
      </c>
      <c r="E6" s="157" t="str">
        <f>請書内訳書!D10</f>
        <v>EA</v>
      </c>
      <c r="F6" s="157">
        <f>請書内訳書!E10</f>
        <v>1</v>
      </c>
      <c r="G6" s="158">
        <f>請書内訳書!F10</f>
        <v>21000</v>
      </c>
      <c r="H6" s="158">
        <f>請書内訳書!G10</f>
        <v>21000</v>
      </c>
      <c r="I6" s="155"/>
    </row>
    <row r="7" spans="1:9" ht="27.95" customHeight="1">
      <c r="A7" s="155"/>
      <c r="B7" s="155"/>
      <c r="C7" s="156"/>
      <c r="D7" s="157" t="str">
        <f>請書内訳書!C11</f>
        <v>小計</v>
      </c>
      <c r="E7" s="157">
        <f>請書内訳書!D11</f>
        <v>0</v>
      </c>
      <c r="F7" s="157">
        <f>請書内訳書!E11</f>
        <v>0</v>
      </c>
      <c r="G7" s="158">
        <f>請書内訳書!F11</f>
        <v>0</v>
      </c>
      <c r="H7" s="158">
        <f>請書内訳書!G11</f>
        <v>42000</v>
      </c>
      <c r="I7" s="155"/>
    </row>
    <row r="8" spans="1:9" ht="27.95" customHeight="1">
      <c r="A8" s="155" t="str">
        <f t="shared" si="0"/>
        <v/>
      </c>
      <c r="B8" s="155"/>
      <c r="C8" s="156"/>
      <c r="D8" s="157" t="str">
        <f>請書内訳書!C12</f>
        <v>以下余白</v>
      </c>
      <c r="E8" s="159">
        <f>請書内訳書!D12</f>
        <v>0</v>
      </c>
      <c r="F8" s="160">
        <f>請書内訳書!E12</f>
        <v>0</v>
      </c>
      <c r="G8" s="161">
        <f>請書内訳書!F12</f>
        <v>0</v>
      </c>
      <c r="H8" s="162">
        <f>請書内訳書!G12</f>
        <v>0</v>
      </c>
      <c r="I8" s="155"/>
    </row>
    <row r="9" spans="1:9" ht="27.95" customHeight="1">
      <c r="A9" s="155"/>
      <c r="B9" s="155"/>
      <c r="C9" s="156"/>
      <c r="D9" s="157">
        <f>請書内訳書!C13</f>
        <v>0</v>
      </c>
      <c r="E9" s="159">
        <f>請書内訳書!D13</f>
        <v>0</v>
      </c>
      <c r="F9" s="160">
        <f>請書内訳書!E13</f>
        <v>0</v>
      </c>
      <c r="G9" s="161">
        <f>請書内訳書!F13</f>
        <v>0</v>
      </c>
      <c r="H9" s="162">
        <f>請書内訳書!G13</f>
        <v>0</v>
      </c>
      <c r="I9" s="155"/>
    </row>
    <row r="10" spans="1:9" ht="27.95" customHeight="1">
      <c r="A10" s="155"/>
      <c r="B10" s="155"/>
      <c r="C10" s="156"/>
      <c r="D10" s="157">
        <f>請書内訳書!C14</f>
        <v>0</v>
      </c>
      <c r="E10" s="159">
        <f>請書内訳書!D14</f>
        <v>0</v>
      </c>
      <c r="F10" s="160">
        <f>請書内訳書!E14</f>
        <v>0</v>
      </c>
      <c r="G10" s="161">
        <f>請書内訳書!F14</f>
        <v>0</v>
      </c>
      <c r="H10" s="162">
        <f>請書内訳書!G14</f>
        <v>0</v>
      </c>
      <c r="I10" s="155"/>
    </row>
    <row r="11" spans="1:9" ht="27.95" customHeight="1">
      <c r="A11" s="155"/>
      <c r="B11" s="155"/>
      <c r="C11" s="156"/>
      <c r="D11" s="157">
        <f>請書内訳書!C15</f>
        <v>0</v>
      </c>
      <c r="E11" s="159">
        <f>請書内訳書!D15</f>
        <v>0</v>
      </c>
      <c r="F11" s="160">
        <f>請書内訳書!E15</f>
        <v>0</v>
      </c>
      <c r="G11" s="161">
        <f>請書内訳書!F15</f>
        <v>0</v>
      </c>
      <c r="H11" s="162">
        <f>請書内訳書!G15</f>
        <v>0</v>
      </c>
      <c r="I11" s="155"/>
    </row>
    <row r="12" spans="1:9" ht="27.95" customHeight="1">
      <c r="A12" s="155"/>
      <c r="B12" s="155"/>
      <c r="C12" s="156"/>
      <c r="D12" s="157">
        <f>請書内訳書!C16</f>
        <v>0</v>
      </c>
      <c r="E12" s="159">
        <f>請書内訳書!D16</f>
        <v>0</v>
      </c>
      <c r="F12" s="160">
        <f>請書内訳書!E16</f>
        <v>0</v>
      </c>
      <c r="G12" s="161">
        <f>請書内訳書!F16</f>
        <v>0</v>
      </c>
      <c r="H12" s="162">
        <f>請書内訳書!G16</f>
        <v>0</v>
      </c>
      <c r="I12" s="155"/>
    </row>
    <row r="13" spans="1:9" ht="27.95" customHeight="1">
      <c r="A13" s="155"/>
      <c r="B13" s="155"/>
      <c r="C13" s="155"/>
      <c r="D13" s="157">
        <f>請書内訳書!C17</f>
        <v>0</v>
      </c>
      <c r="E13" s="159">
        <f>請書内訳書!D17</f>
        <v>0</v>
      </c>
      <c r="F13" s="160">
        <f>請書内訳書!E17</f>
        <v>0</v>
      </c>
      <c r="G13" s="161">
        <f>請書内訳書!F17</f>
        <v>0</v>
      </c>
      <c r="H13" s="162">
        <f>請書内訳書!G17</f>
        <v>0</v>
      </c>
      <c r="I13" s="155"/>
    </row>
    <row r="14" spans="1:9" ht="27.95" customHeight="1">
      <c r="A14" s="155"/>
      <c r="B14" s="155"/>
      <c r="C14" s="155"/>
      <c r="D14" s="157">
        <f>請書内訳書!C18</f>
        <v>0</v>
      </c>
      <c r="E14" s="159">
        <f>請書内訳書!D18</f>
        <v>0</v>
      </c>
      <c r="F14" s="160">
        <f>請書内訳書!E18</f>
        <v>0</v>
      </c>
      <c r="G14" s="161">
        <f>請書内訳書!F18</f>
        <v>0</v>
      </c>
      <c r="H14" s="162">
        <f>請書内訳書!G18</f>
        <v>0</v>
      </c>
      <c r="I14" s="155"/>
    </row>
    <row r="15" spans="1:9" ht="27.95" customHeight="1">
      <c r="A15" s="155"/>
      <c r="B15" s="155"/>
      <c r="C15" s="155"/>
      <c r="D15" s="157">
        <f>請書内訳書!C19</f>
        <v>0</v>
      </c>
      <c r="E15" s="159">
        <f>請書内訳書!D19</f>
        <v>0</v>
      </c>
      <c r="F15" s="160">
        <f>請書内訳書!E19</f>
        <v>0</v>
      </c>
      <c r="G15" s="161">
        <f>請書内訳書!F19</f>
        <v>0</v>
      </c>
      <c r="H15" s="162">
        <f>請書内訳書!G19</f>
        <v>0</v>
      </c>
      <c r="I15" s="155"/>
    </row>
    <row r="16" spans="1:9" ht="27.95" customHeight="1">
      <c r="A16" s="155"/>
      <c r="B16" s="155"/>
      <c r="C16" s="155"/>
      <c r="D16" s="157">
        <f>請書内訳書!C20</f>
        <v>0</v>
      </c>
      <c r="E16" s="159">
        <f>請書内訳書!D20</f>
        <v>0</v>
      </c>
      <c r="F16" s="160">
        <f>請書内訳書!E20</f>
        <v>0</v>
      </c>
      <c r="G16" s="161">
        <f>請書内訳書!F20</f>
        <v>0</v>
      </c>
      <c r="H16" s="162">
        <f>請書内訳書!G20</f>
        <v>0</v>
      </c>
      <c r="I16" s="155"/>
    </row>
    <row r="17" spans="1:9" ht="27.95" customHeight="1">
      <c r="A17" s="155"/>
      <c r="B17" s="155"/>
      <c r="C17" s="155"/>
      <c r="D17" s="157">
        <f>請書内訳書!C21</f>
        <v>0</v>
      </c>
      <c r="E17" s="159">
        <f>請書内訳書!D21</f>
        <v>0</v>
      </c>
      <c r="F17" s="160">
        <f>請書内訳書!E21</f>
        <v>0</v>
      </c>
      <c r="G17" s="161">
        <f>請書内訳書!F21</f>
        <v>0</v>
      </c>
      <c r="H17" s="162">
        <f>請書内訳書!G21</f>
        <v>0</v>
      </c>
      <c r="I17" s="155"/>
    </row>
    <row r="18" spans="1:9" ht="27.95" customHeight="1">
      <c r="A18" s="155"/>
      <c r="B18" s="155"/>
      <c r="C18" s="155"/>
      <c r="D18" s="157">
        <f>請書内訳書!C22</f>
        <v>0</v>
      </c>
      <c r="E18" s="159">
        <f>請書内訳書!D22</f>
        <v>0</v>
      </c>
      <c r="F18" s="160">
        <f>請書内訳書!E22</f>
        <v>0</v>
      </c>
      <c r="G18" s="161">
        <f>請書内訳書!F22</f>
        <v>0</v>
      </c>
      <c r="H18" s="162">
        <f>請書内訳書!G22</f>
        <v>0</v>
      </c>
      <c r="I18" s="155"/>
    </row>
    <row r="19" spans="1:9" ht="27.95" customHeight="1">
      <c r="A19" s="155"/>
      <c r="B19" s="155"/>
      <c r="C19" s="155"/>
      <c r="D19" s="157">
        <f>請書内訳書!C23</f>
        <v>0</v>
      </c>
      <c r="E19" s="159">
        <f>請書内訳書!D23</f>
        <v>0</v>
      </c>
      <c r="F19" s="160">
        <f>請書内訳書!E23</f>
        <v>0</v>
      </c>
      <c r="G19" s="161">
        <f>請書内訳書!F23</f>
        <v>0</v>
      </c>
      <c r="H19" s="162">
        <f>請書内訳書!G23</f>
        <v>0</v>
      </c>
      <c r="I19" s="155"/>
    </row>
    <row r="20" spans="1:9" ht="27.95" customHeight="1">
      <c r="A20" s="155"/>
      <c r="B20" s="155"/>
      <c r="C20" s="155"/>
      <c r="D20" s="157">
        <f>請書内訳書!C24</f>
        <v>0</v>
      </c>
      <c r="E20" s="159">
        <f>請書内訳書!D24</f>
        <v>0</v>
      </c>
      <c r="F20" s="160">
        <f>請書内訳書!E24</f>
        <v>0</v>
      </c>
      <c r="G20" s="161">
        <f>請書内訳書!F24</f>
        <v>0</v>
      </c>
      <c r="H20" s="162">
        <f>請書内訳書!G24</f>
        <v>0</v>
      </c>
      <c r="I20" s="155"/>
    </row>
    <row r="21" spans="1:9" ht="27.95" customHeight="1">
      <c r="A21" s="155"/>
      <c r="B21" s="155"/>
      <c r="C21" s="155"/>
      <c r="D21" s="157">
        <f>請書内訳書!C25</f>
        <v>0</v>
      </c>
      <c r="E21" s="159">
        <f>請書内訳書!D25</f>
        <v>0</v>
      </c>
      <c r="F21" s="160">
        <f>請書内訳書!E25</f>
        <v>0</v>
      </c>
      <c r="G21" s="161">
        <f>請書内訳書!F25</f>
        <v>0</v>
      </c>
      <c r="H21" s="162">
        <f>請書内訳書!G25</f>
        <v>0</v>
      </c>
      <c r="I21" s="155"/>
    </row>
    <row r="22" spans="1:9" ht="27.95" customHeight="1">
      <c r="A22" s="155"/>
      <c r="B22" s="155"/>
      <c r="C22" s="155"/>
      <c r="D22" s="157">
        <f>請書内訳書!C26</f>
        <v>0</v>
      </c>
      <c r="E22" s="159">
        <f>請書内訳書!D26</f>
        <v>0</v>
      </c>
      <c r="F22" s="160">
        <f>請書内訳書!E26</f>
        <v>0</v>
      </c>
      <c r="G22" s="161">
        <f>請書内訳書!F26</f>
        <v>0</v>
      </c>
      <c r="H22" s="162">
        <f>請書内訳書!G26</f>
        <v>0</v>
      </c>
      <c r="I22" s="155"/>
    </row>
    <row r="23" spans="1:9" ht="27.95" customHeight="1">
      <c r="A23" s="155"/>
      <c r="B23" s="155"/>
      <c r="C23" s="155"/>
      <c r="D23" s="157">
        <f>請書内訳書!C27</f>
        <v>0</v>
      </c>
      <c r="E23" s="159">
        <f>請書内訳書!D27</f>
        <v>0</v>
      </c>
      <c r="F23" s="160">
        <f>請書内訳書!E27</f>
        <v>0</v>
      </c>
      <c r="G23" s="161">
        <f>請書内訳書!F27</f>
        <v>0</v>
      </c>
      <c r="H23" s="162">
        <f>請書内訳書!G27</f>
        <v>0</v>
      </c>
      <c r="I23" s="155"/>
    </row>
    <row r="24" spans="1:9" ht="27.95" customHeight="1">
      <c r="A24" s="155"/>
      <c r="B24" s="155"/>
      <c r="C24" s="155"/>
      <c r="D24" s="157">
        <f>請書内訳書!C28</f>
        <v>0</v>
      </c>
      <c r="E24" s="159">
        <f>請書内訳書!D28</f>
        <v>0</v>
      </c>
      <c r="F24" s="160">
        <f>請書内訳書!E28</f>
        <v>0</v>
      </c>
      <c r="G24" s="161">
        <f>請書内訳書!F28</f>
        <v>0</v>
      </c>
      <c r="H24" s="162">
        <f>請書内訳書!G28</f>
        <v>0</v>
      </c>
      <c r="I24" s="155"/>
    </row>
    <row r="25" spans="1:9" ht="27.95" customHeight="1">
      <c r="A25" s="150" t="s">
        <v>44</v>
      </c>
      <c r="B25" s="155"/>
      <c r="C25" s="155"/>
      <c r="D25" s="163" t="s">
        <v>121</v>
      </c>
      <c r="E25" s="164"/>
      <c r="F25" s="165"/>
      <c r="G25" s="166"/>
      <c r="H25" s="167">
        <f>H7</f>
        <v>42000</v>
      </c>
      <c r="I25" s="155"/>
    </row>
  </sheetData>
  <mergeCells count="2">
    <mergeCell ref="A1:I1"/>
    <mergeCell ref="H2:I2"/>
  </mergeCells>
  <phoneticPr fontId="4"/>
  <pageMargins left="1.26" right="0.78740157480314965" top="0.70866141732283472" bottom="0.19685039370078741" header="0.51181102362204722" footer="0.23622047244094491"/>
  <pageSetup paperSize="9" scale="8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入札・見積書</vt:lpstr>
      <vt:lpstr>請書</vt:lpstr>
      <vt:lpstr>請書内訳書</vt:lpstr>
      <vt:lpstr>代金請求書</vt:lpstr>
      <vt:lpstr>代金請求内訳書</vt:lpstr>
      <vt:lpstr>納品書・（受領）検査調書</vt:lpstr>
      <vt:lpstr>内訳書(納品書用)</vt:lpstr>
      <vt:lpstr>請書!Print_Area</vt:lpstr>
      <vt:lpstr>請書内訳書!Print_Area</vt:lpstr>
      <vt:lpstr>代金請求書!Print_Area</vt:lpstr>
      <vt:lpstr>代金請求内訳書!Print_Area</vt:lpstr>
      <vt:lpstr>入札・見積書!Print_Area</vt:lpstr>
      <vt:lpstr>'納品書・（受領）検査調書'!Print_Area</vt:lpstr>
      <vt:lpstr>請書内訳書!Print_Titles</vt:lpstr>
      <vt:lpstr>代金請求内訳書!Print_Titles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寛</dc:creator>
  <cp:lastModifiedBy>小林　寛</cp:lastModifiedBy>
  <cp:lastPrinted>2023-09-27T06:14:52Z</cp:lastPrinted>
  <dcterms:created xsi:type="dcterms:W3CDTF">2023-09-27T03:57:39Z</dcterms:created>
  <dcterms:modified xsi:type="dcterms:W3CDTF">2023-09-27T06:15:11Z</dcterms:modified>
</cp:coreProperties>
</file>