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activeTab="0"/>
  </bookViews>
  <sheets>
    <sheet name="付紙様式第４" sheetId="1" r:id="rId1"/>
  </sheets>
  <definedNames>
    <definedName name="_xlnm._FilterDatabase" localSheetId="0" hidden="1">'付紙様式第４'!$A$4:$N$22</definedName>
    <definedName name="_xlnm.Print_Area" localSheetId="0">'付紙様式第４'!$A$1:$N$22</definedName>
    <definedName name="_xlnm.Print_Titles" localSheetId="0">'付紙様式第４'!$3:$4</definedName>
  </definedNames>
  <calcPr fullCalcOnLoad="1"/>
</workbook>
</file>

<file path=xl/sharedStrings.xml><?xml version="1.0" encoding="utf-8"?>
<sst xmlns="http://schemas.openxmlformats.org/spreadsheetml/2006/main" count="91" uniqueCount="67">
  <si>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</si>
  <si>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</si>
  <si>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</si>
  <si>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</si>
  <si>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</si>
  <si>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</si>
  <si>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</si>
  <si>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</si>
  <si>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</si>
  <si>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</si>
  <si>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</si>
  <si>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</si>
  <si>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</si>
  <si>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</si>
  <si>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</si>
  <si>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</si>
  <si>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</si>
  <si>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</si>
  <si>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</si>
  <si>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</si>
  <si>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</si>
  <si>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</si>
  <si>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</si>
  <si>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</si>
  <si>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大臣官房会計課
会計管理官　杉山　浩
東京都新宿区市谷本村町5-1</t>
  </si>
  <si>
    <t>単価契約</t>
  </si>
  <si>
    <t>工事期間及び回線状況等を考慮した結果、当該業者と直接契約するものである。（根拠法令：会計法第２９条の３第４項）</t>
  </si>
  <si>
    <t>部隊側で運用上その他の所要を満たす物件の調査を行った結果、最適と判断された物件であり、契約相手方が特定されるため。（根拠法令：会計法第２９条の３第４項）</t>
  </si>
  <si>
    <t>当該契約相手方のみが独占販売権を有しており、他に競争を許さないため。（根拠法令：会計法第２９条の３第４項）</t>
  </si>
  <si>
    <t>公募を実施した結果、参加者が契約相手方１者のみであり、当該契約相手方が審査に合格したため。（根拠法令：会計法第２９条の３第４項）</t>
  </si>
  <si>
    <t>本役務を履行できるのは、システムの開発及び販売元である当該契約相手方のみであるため。（根拠法令：会計法第２９条の３第４項）</t>
  </si>
  <si>
    <t>部隊側で運用上その他の所要を満たす物件の調査を行った結果、最適と判断された物件であり、契約相手方が特定されるため。（根拠法令：会計法第２９条の３第４項）</t>
  </si>
  <si>
    <t>工事期間及び回線状況等を考慮した結果、当該業者と直接契約するものである。（根拠法令：会計法第２９条の３第４項）</t>
  </si>
  <si>
    <t>当該刊行物の出版元と直接契約するものであり、他に競争を許さないため。（根拠法令：会計法第２９条の３第４項）</t>
  </si>
  <si>
    <t>公募を実施した結果、参加者が契約相手方１者のみであり、当該契約相手方が審査に合格したため。（根拠法令：会計法第２９条の３第４項）</t>
  </si>
  <si>
    <t>防衛省共済組合市ヶ谷会館所属所
東京都新宿区市谷本村町4-1</t>
  </si>
  <si>
    <t>株式会社三菱総合研究所
東京都千代田区永田町2-10-3</t>
  </si>
  <si>
    <t>株式会社エム・シー・シー
東京都港区新橋6-17-21</t>
  </si>
  <si>
    <t>株式会社ビーイング
三重県津市桜橋1-312</t>
  </si>
  <si>
    <t>一般財団法人建築コスト管理システム研究所
東京都港区西新橋3-25-33</t>
  </si>
  <si>
    <t>ユニオンシステム株式会社
大阪府大阪市中央区谷町6-1-16</t>
  </si>
  <si>
    <t>東京建物不動産販売株式会社
東京都中央区八重洲1-2-16</t>
  </si>
  <si>
    <t>ＫＤＤＩ株式会社
東京都新宿区西新宿2-3-2</t>
  </si>
  <si>
    <t>新星出版株式会社
沖縄県那覇市港町2-16-1</t>
  </si>
  <si>
    <t>一般財団法人日本建設情報総合センター
東京都港区赤坂5-2-20</t>
  </si>
  <si>
    <t>三菱重工業株式会社
東京都千代田区丸の内3-2-3</t>
  </si>
  <si>
    <t>株式会社防衛ホーム新聞社
東京都新宿区市谷本村町3-3</t>
  </si>
  <si>
    <t>株式会社ぎょうせい
東京都江東区木場1-18-11</t>
  </si>
  <si>
    <t>令和２年度統合電話及び自動即時電話の部外回線の借上等　一式</t>
  </si>
  <si>
    <t>宿舎の借上げ（シングル）（単価契約）　一式</t>
  </si>
  <si>
    <t>軍事情勢、防衛生産・技術基盤の情報収集に係るオンラインサービス利用役務　一式</t>
  </si>
  <si>
    <t>衛星通信に係る国際周波数検討等技術支援役務　一式</t>
  </si>
  <si>
    <t>土木工事積算システムの保守等業務　一式</t>
  </si>
  <si>
    <t>営繕積算システムの借上業務　一式</t>
  </si>
  <si>
    <t>一般借受宿舎の借上げ　一式</t>
  </si>
  <si>
    <t>構造計算プログラムの保守等業務　一式</t>
  </si>
  <si>
    <t>通信回線の借上（国際通信回線の提供）　一式</t>
  </si>
  <si>
    <t>令和２年度「オキナワグラフ」への広報記事の作成及び掲載　一式</t>
  </si>
  <si>
    <t>発注者支援データベースシステム等の提供業務　一式</t>
  </si>
  <si>
    <t>公共調達検索ポータルサイト運用業務　一式</t>
  </si>
  <si>
    <t>電子入札コアシステム年間保守　一式</t>
  </si>
  <si>
    <t>防衛ホーム（２０２０年度分）　一式</t>
  </si>
  <si>
    <t>将来の弾道ミサイル迎撃体制についての調査研究に係る役務　一式</t>
  </si>
  <si>
    <t>現行法令電子版　Ｓｕｐｅｒ法令Ｗｅｂ　一式</t>
  </si>
  <si>
    <t>エヌ・ティ・ティ・コミュニケーションズ株式会社
東京都千代田区内幸町1-1-6</t>
  </si>
  <si>
    <t>同種の他の契約の予定価格を類推されるおそれがあるため非公表</t>
  </si>
  <si>
    <t>非公表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</si>
</sst>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0.000%"/>
    <numFmt numFmtId="179" formatCode="0.0000%"/>
    <numFmt numFmtId="180" formatCode="0.00000%"/>
    <numFmt numFmtId="181" formatCode="yyyy\-mm\-dd"/>
    <numFmt numFmtId="182" formatCode="0_ "/>
    <numFmt numFmtId="183" formatCode="[$-411]ge\.m\.d;@"/>
    <numFmt numFmtId="184" formatCode="0_);[Red]\(0\)"/>
    <numFmt numFmtId="185" formatCode="mmm\-yyyy"/>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1"/>
      <name val="ＭＳ ゴシック"/>
      <family val="3"/>
    </font>
    <font>
      <sz val="9"/>
      <name val="ＭＳ 明朝"/>
      <family val="1"/>
    </font>
    <font>
      <sz val="6"/>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9"/>
      <color indexed="8"/>
      <name val="ＭＳ 明朝"/>
      <family val="1"/>
    </font>
    <font>
      <sz val="6"/>
      <color indexed="8"/>
      <name val="ＭＳ 明朝"/>
      <family val="1"/>
    </font>
    <font>
      <sz val="10"/>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9"/>
      <color theme="1"/>
      <name val="ＭＳ 明朝"/>
      <family val="1"/>
    </font>
    <font>
      <sz val="6"/>
      <color theme="1"/>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medium"/>
      <right style="thin"/>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thin"/>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9">
    <xf numFmtId="0" fontId="0" fillId="0" borderId="0" xfId="0" applyFont="1" applyAlignment="1">
      <alignment vertical="center"/>
    </xf>
    <xf numFmtId="0" fontId="50" fillId="0" borderId="0" xfId="0" applyFont="1" applyAlignment="1">
      <alignment vertical="center"/>
    </xf>
    <xf numFmtId="0" fontId="51" fillId="0" borderId="10" xfId="0" applyFont="1" applyFill="1" applyBorder="1" applyAlignment="1">
      <alignment vertical="center" wrapText="1"/>
    </xf>
    <xf numFmtId="0" fontId="51" fillId="0" borderId="0" xfId="0" applyFont="1" applyBorder="1" applyAlignment="1">
      <alignment vertical="center"/>
    </xf>
    <xf numFmtId="0" fontId="50" fillId="0" borderId="0" xfId="0" applyFont="1" applyBorder="1" applyAlignment="1">
      <alignment vertical="center"/>
    </xf>
    <xf numFmtId="0" fontId="52" fillId="0" borderId="11" xfId="62" applyFont="1" applyFill="1" applyBorder="1" applyAlignment="1">
      <alignment vertical="center" wrapText="1"/>
      <protection/>
    </xf>
    <xf numFmtId="38" fontId="4" fillId="0" borderId="11" xfId="49" applyFont="1" applyFill="1" applyBorder="1" applyAlignment="1">
      <alignment vertical="center" shrinkToFit="1"/>
    </xf>
    <xf numFmtId="0" fontId="7" fillId="0" borderId="11" xfId="64" applyFont="1" applyFill="1" applyBorder="1" applyAlignment="1">
      <alignment vertical="center" wrapText="1"/>
      <protection/>
    </xf>
    <xf numFmtId="0" fontId="6" fillId="0" borderId="11" xfId="0" applyFont="1" applyFill="1" applyBorder="1" applyAlignment="1">
      <alignment vertical="center" wrapText="1" shrinkToFit="1"/>
    </xf>
    <xf numFmtId="0" fontId="50" fillId="0" borderId="11" xfId="0" applyFont="1" applyBorder="1" applyAlignment="1">
      <alignment vertical="center"/>
    </xf>
    <xf numFmtId="0" fontId="50" fillId="0" borderId="12" xfId="0" applyFont="1" applyBorder="1" applyAlignment="1">
      <alignment vertical="center"/>
    </xf>
    <xf numFmtId="38" fontId="4" fillId="0" borderId="11" xfId="49" applyFont="1" applyFill="1" applyBorder="1" applyAlignment="1">
      <alignment vertical="center" wrapText="1" shrinkToFit="1"/>
    </xf>
    <xf numFmtId="0" fontId="8" fillId="33" borderId="13" xfId="61" applyFont="1" applyFill="1" applyBorder="1" applyAlignment="1">
      <alignment vertical="center" wrapText="1" shrinkToFit="1"/>
      <protection/>
    </xf>
    <xf numFmtId="0" fontId="52" fillId="0" borderId="11" xfId="63" applyFont="1" applyFill="1" applyBorder="1" applyAlignment="1">
      <alignment vertical="center" wrapText="1"/>
      <protection/>
    </xf>
    <xf numFmtId="0" fontId="51" fillId="0" borderId="14"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vertical="center"/>
    </xf>
    <xf numFmtId="0" fontId="53" fillId="0" borderId="16" xfId="0" applyFont="1" applyFill="1" applyBorder="1" applyAlignment="1">
      <alignment vertical="center"/>
    </xf>
    <xf numFmtId="0" fontId="6" fillId="0" borderId="11" xfId="0" applyFont="1" applyFill="1" applyBorder="1" applyAlignment="1">
      <alignment horizontal="left" vertical="center" wrapText="1" shrinkToFit="1"/>
    </xf>
    <xf numFmtId="10" fontId="4" fillId="0" borderId="11" xfId="49" applyNumberFormat="1" applyFont="1" applyFill="1" applyBorder="1" applyAlignment="1">
      <alignment vertical="center" shrinkToFit="1"/>
    </xf>
    <xf numFmtId="56" fontId="4" fillId="0" borderId="12" xfId="0" applyNumberFormat="1" applyFont="1" applyFill="1" applyBorder="1" applyAlignment="1">
      <alignment horizontal="center" vertical="center" shrinkToFit="1"/>
    </xf>
    <xf numFmtId="184" fontId="5" fillId="0" borderId="12" xfId="0" applyNumberFormat="1" applyFont="1" applyFill="1" applyBorder="1" applyAlignment="1">
      <alignment horizontal="center" vertical="center" shrinkToFit="1"/>
    </xf>
    <xf numFmtId="182" fontId="5" fillId="0" borderId="11" xfId="0" applyNumberFormat="1" applyFont="1" applyFill="1" applyBorder="1" applyAlignment="1">
      <alignment horizontal="center" vertical="center" wrapText="1" shrinkToFit="1"/>
    </xf>
    <xf numFmtId="0" fontId="8" fillId="0" borderId="13" xfId="0" applyFont="1" applyFill="1" applyBorder="1" applyAlignment="1">
      <alignment vertical="center" wrapText="1" shrinkToFit="1"/>
    </xf>
    <xf numFmtId="10" fontId="4" fillId="0" borderId="11" xfId="49" applyNumberFormat="1" applyFont="1" applyFill="1" applyBorder="1" applyAlignment="1">
      <alignment horizontal="center" vertical="center" shrinkToFi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5" xfId="0" applyFont="1" applyFill="1" applyBorder="1" applyAlignment="1">
      <alignment horizontal="center" vertical="center" wrapText="1"/>
    </xf>
    <xf numFmtId="38" fontId="8" fillId="0" borderId="11" xfId="49" applyFont="1" applyFill="1" applyBorder="1" applyAlignment="1">
      <alignment vertical="center" wrapText="1"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随契見直】③集計ﾌｫｰﾏｯﾄ(様式3～6)" xfId="63"/>
    <cellStyle name="標準_１６７調査票４案件best100（再検討）0914提出用_20【随契見直】③集計ﾌｫｰﾏｯﾄ(様式3～6)" xfId="64"/>
    <cellStyle name="Followed Hyperlink" xfId="65"/>
    <cellStyle name="良い" xfId="66"/>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485775</xdr:colOff>
      <xdr:row>0</xdr:row>
      <xdr:rowOff>38100</xdr:rowOff>
    </xdr:from>
    <xdr:ext cx="904875" cy="276225"/>
    <xdr:sp>
      <xdr:nvSpPr>
        <xdr:cNvPr id="1" name="テキスト ボックス 1"/>
        <xdr:cNvSpPr txBox="1">
          <a:spLocks noChangeArrowheads="1"/>
        </xdr:cNvSpPr>
      </xdr:nvSpPr>
      <xdr:spPr>
        <a:xfrm>
          <a:off x="10982325" y="38100"/>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
  <sheetViews>
    <sheetView tabSelected="1" view="pageBreakPreview" zoomScale="90" zoomScaleSheetLayoutView="90" workbookViewId="0" topLeftCell="A1">
      <selection activeCell="K5" sqref="K5"/>
    </sheetView>
  </sheetViews>
  <sheetFormatPr defaultColWidth="9.140625" defaultRowHeight="15"/>
  <cols>
    <col min="1" max="1" width="16.00390625" style="1" customWidth="1"/>
    <col min="2" max="2" width="14.7109375" style="1" customWidth="1"/>
    <col min="3" max="3" width="14.00390625" style="1" customWidth="1"/>
    <col min="4" max="5" width="15.421875" style="1" customWidth="1"/>
    <col min="6" max="6" width="12.421875" style="1" customWidth="1"/>
    <col min="7" max="8" width="14.00390625" style="1" customWidth="1"/>
    <col min="9" max="9" width="7.421875" style="1" customWidth="1"/>
    <col min="10" max="10" width="10.8515625" style="1" customWidth="1"/>
    <col min="11" max="13" width="11.57421875" style="1" customWidth="1"/>
    <col min="14" max="14" width="8.8515625" style="1" customWidth="1"/>
    <col min="15" max="16" width="9.00390625" style="1" customWidth="1"/>
    <col min="17" max="16384" width="9.00390625" style="1" customWidth="1"/>
  </cols>
  <sheetData>
    <row r="1" spans="1:14" ht="31.5" customHeight="1">
      <c r="A1" s="29" t="s">
        <v>22</v>
      </c>
      <c r="B1" s="30"/>
      <c r="C1" s="30"/>
      <c r="D1" s="30"/>
      <c r="E1" s="30"/>
      <c r="F1" s="30"/>
      <c r="G1" s="30"/>
      <c r="H1" s="30"/>
      <c r="I1" s="30"/>
      <c r="J1" s="30"/>
      <c r="K1" s="30"/>
      <c r="L1" s="30"/>
      <c r="M1" s="30"/>
      <c r="N1" s="30"/>
    </row>
    <row r="2" ht="14.25" thickBot="1"/>
    <row r="3" spans="1:14" ht="67.5" customHeight="1">
      <c r="A3" s="31" t="s">
        <v>9</v>
      </c>
      <c r="B3" s="25" t="s">
        <v>0</v>
      </c>
      <c r="C3" s="25" t="s">
        <v>1</v>
      </c>
      <c r="D3" s="25" t="s">
        <v>2</v>
      </c>
      <c r="E3" s="25" t="s">
        <v>23</v>
      </c>
      <c r="F3" s="33" t="s">
        <v>11</v>
      </c>
      <c r="G3" s="25" t="s">
        <v>3</v>
      </c>
      <c r="H3" s="25" t="s">
        <v>4</v>
      </c>
      <c r="I3" s="25" t="s">
        <v>5</v>
      </c>
      <c r="J3" s="33" t="s">
        <v>10</v>
      </c>
      <c r="K3" s="35" t="s">
        <v>12</v>
      </c>
      <c r="L3" s="36"/>
      <c r="M3" s="37"/>
      <c r="N3" s="27" t="s">
        <v>6</v>
      </c>
    </row>
    <row r="4" spans="1:14" ht="38.25" customHeight="1" thickBot="1">
      <c r="A4" s="32"/>
      <c r="B4" s="26"/>
      <c r="C4" s="26"/>
      <c r="D4" s="26"/>
      <c r="E4" s="26"/>
      <c r="F4" s="34"/>
      <c r="G4" s="26"/>
      <c r="H4" s="26"/>
      <c r="I4" s="26"/>
      <c r="J4" s="34"/>
      <c r="K4" s="2" t="s">
        <v>8</v>
      </c>
      <c r="L4" s="2" t="s">
        <v>7</v>
      </c>
      <c r="M4" s="2" t="s">
        <v>13</v>
      </c>
      <c r="N4" s="28"/>
    </row>
    <row r="5" spans="1:15" s="4" customFormat="1" ht="75.75" customHeight="1">
      <c r="A5" s="23" t="s">
        <v>48</v>
      </c>
      <c r="B5" s="13" t="s">
        <v>24</v>
      </c>
      <c r="C5" s="20">
        <v>43922</v>
      </c>
      <c r="D5" s="18" t="s">
        <v>64</v>
      </c>
      <c r="E5" s="21">
        <v>7010001064648</v>
      </c>
      <c r="F5" s="7" t="s">
        <v>26</v>
      </c>
      <c r="G5" s="6">
        <v>5441040</v>
      </c>
      <c r="H5" s="6">
        <v>5441040</v>
      </c>
      <c r="I5" s="19">
        <v>1</v>
      </c>
      <c r="J5" s="9"/>
      <c r="K5" s="10"/>
      <c r="L5" s="10"/>
      <c r="M5" s="10"/>
      <c r="N5" s="17"/>
      <c r="O5" s="16"/>
    </row>
    <row r="6" spans="1:15" s="4" customFormat="1" ht="75.75" customHeight="1">
      <c r="A6" s="23" t="s">
        <v>49</v>
      </c>
      <c r="B6" s="13" t="s">
        <v>24</v>
      </c>
      <c r="C6" s="20">
        <v>43922</v>
      </c>
      <c r="D6" s="18" t="s">
        <v>35</v>
      </c>
      <c r="E6" s="21">
        <v>9700150005819</v>
      </c>
      <c r="F6" s="7" t="s">
        <v>27</v>
      </c>
      <c r="G6" s="6">
        <v>3285150</v>
      </c>
      <c r="H6" s="6">
        <v>3285150</v>
      </c>
      <c r="I6" s="19">
        <v>1</v>
      </c>
      <c r="J6" s="9"/>
      <c r="K6" s="10"/>
      <c r="L6" s="10"/>
      <c r="M6" s="10"/>
      <c r="N6" s="17" t="s">
        <v>25</v>
      </c>
      <c r="O6" s="16"/>
    </row>
    <row r="7" spans="1:15" s="4" customFormat="1" ht="75.75" customHeight="1">
      <c r="A7" s="23" t="s">
        <v>50</v>
      </c>
      <c r="B7" s="13" t="s">
        <v>24</v>
      </c>
      <c r="C7" s="20">
        <v>43922</v>
      </c>
      <c r="D7" s="18" t="s">
        <v>36</v>
      </c>
      <c r="E7" s="21">
        <v>6010001030403</v>
      </c>
      <c r="F7" s="7" t="s">
        <v>28</v>
      </c>
      <c r="G7" s="6">
        <v>51153300</v>
      </c>
      <c r="H7" s="6">
        <v>51153300</v>
      </c>
      <c r="I7" s="19">
        <v>1</v>
      </c>
      <c r="J7" s="9"/>
      <c r="K7" s="10"/>
      <c r="L7" s="10"/>
      <c r="M7" s="10"/>
      <c r="N7" s="17"/>
      <c r="O7" s="16"/>
    </row>
    <row r="8" spans="1:15" s="4" customFormat="1" ht="75.75" customHeight="1">
      <c r="A8" s="23" t="s">
        <v>51</v>
      </c>
      <c r="B8" s="13" t="s">
        <v>24</v>
      </c>
      <c r="C8" s="20">
        <v>43922</v>
      </c>
      <c r="D8" s="18" t="s">
        <v>37</v>
      </c>
      <c r="E8" s="21">
        <v>2010001078727</v>
      </c>
      <c r="F8" s="7" t="s">
        <v>29</v>
      </c>
      <c r="G8" s="6">
        <v>72717334</v>
      </c>
      <c r="H8" s="6">
        <v>72600000</v>
      </c>
      <c r="I8" s="19">
        <v>0.99838</v>
      </c>
      <c r="J8" s="9"/>
      <c r="K8" s="10"/>
      <c r="L8" s="10"/>
      <c r="M8" s="10"/>
      <c r="N8" s="17"/>
      <c r="O8" s="16"/>
    </row>
    <row r="9" spans="1:15" s="4" customFormat="1" ht="75.75" customHeight="1">
      <c r="A9" s="23" t="s">
        <v>52</v>
      </c>
      <c r="B9" s="13" t="s">
        <v>24</v>
      </c>
      <c r="C9" s="20">
        <v>43922</v>
      </c>
      <c r="D9" s="18" t="s">
        <v>38</v>
      </c>
      <c r="E9" s="21">
        <v>8190001000873</v>
      </c>
      <c r="F9" s="7" t="s">
        <v>29</v>
      </c>
      <c r="G9" s="6">
        <v>36176800</v>
      </c>
      <c r="H9" s="6">
        <v>36080000</v>
      </c>
      <c r="I9" s="19">
        <v>0.99732</v>
      </c>
      <c r="J9" s="9"/>
      <c r="K9" s="10"/>
      <c r="L9" s="10"/>
      <c r="M9" s="10"/>
      <c r="N9" s="17"/>
      <c r="O9" s="16"/>
    </row>
    <row r="10" spans="1:15" s="4" customFormat="1" ht="75.75" customHeight="1">
      <c r="A10" s="23" t="s">
        <v>53</v>
      </c>
      <c r="B10" s="13" t="s">
        <v>24</v>
      </c>
      <c r="C10" s="20">
        <v>43922</v>
      </c>
      <c r="D10" s="18" t="s">
        <v>39</v>
      </c>
      <c r="E10" s="21">
        <v>4010405010399</v>
      </c>
      <c r="F10" s="7" t="s">
        <v>30</v>
      </c>
      <c r="G10" s="6">
        <v>17852450</v>
      </c>
      <c r="H10" s="6">
        <v>17852450</v>
      </c>
      <c r="I10" s="19">
        <v>1</v>
      </c>
      <c r="J10" s="9"/>
      <c r="K10" s="10"/>
      <c r="L10" s="10"/>
      <c r="M10" s="10"/>
      <c r="N10" s="17"/>
      <c r="O10" s="16"/>
    </row>
    <row r="11" spans="1:15" s="4" customFormat="1" ht="75.75" customHeight="1">
      <c r="A11" s="23" t="s">
        <v>55</v>
      </c>
      <c r="B11" s="13" t="s">
        <v>24</v>
      </c>
      <c r="C11" s="20">
        <v>43922</v>
      </c>
      <c r="D11" s="18" t="s">
        <v>40</v>
      </c>
      <c r="E11" s="21">
        <v>2120001091636</v>
      </c>
      <c r="F11" s="7" t="s">
        <v>30</v>
      </c>
      <c r="G11" s="6">
        <v>4712400</v>
      </c>
      <c r="H11" s="6">
        <v>4712400</v>
      </c>
      <c r="I11" s="19">
        <v>1</v>
      </c>
      <c r="J11" s="9"/>
      <c r="K11" s="10"/>
      <c r="L11" s="10"/>
      <c r="M11" s="10"/>
      <c r="N11" s="17"/>
      <c r="O11" s="16"/>
    </row>
    <row r="12" spans="1:15" s="4" customFormat="1" ht="75" customHeight="1">
      <c r="A12" s="12" t="s">
        <v>54</v>
      </c>
      <c r="B12" s="13" t="s">
        <v>24</v>
      </c>
      <c r="C12" s="20">
        <v>43922</v>
      </c>
      <c r="D12" s="8" t="s">
        <v>41</v>
      </c>
      <c r="E12" s="22">
        <v>3011101015098</v>
      </c>
      <c r="F12" s="7" t="s">
        <v>31</v>
      </c>
      <c r="G12" s="11">
        <v>1620000</v>
      </c>
      <c r="H12" s="11">
        <v>1620000</v>
      </c>
      <c r="I12" s="24">
        <v>1</v>
      </c>
      <c r="J12" s="9"/>
      <c r="K12" s="10"/>
      <c r="L12" s="10"/>
      <c r="M12" s="10"/>
      <c r="N12" s="17"/>
      <c r="O12" s="16"/>
    </row>
    <row r="13" spans="1:15" s="4" customFormat="1" ht="75" customHeight="1">
      <c r="A13" s="12" t="s">
        <v>56</v>
      </c>
      <c r="B13" s="13" t="s">
        <v>24</v>
      </c>
      <c r="C13" s="20">
        <v>43922</v>
      </c>
      <c r="D13" s="8" t="s">
        <v>42</v>
      </c>
      <c r="E13" s="22">
        <v>9011101031552</v>
      </c>
      <c r="F13" s="7" t="s">
        <v>32</v>
      </c>
      <c r="G13" s="11">
        <v>12000000</v>
      </c>
      <c r="H13" s="11">
        <v>12000000</v>
      </c>
      <c r="I13" s="24">
        <v>1</v>
      </c>
      <c r="J13" s="9"/>
      <c r="K13" s="10"/>
      <c r="L13" s="10"/>
      <c r="M13" s="10"/>
      <c r="N13" s="17"/>
      <c r="O13" s="16"/>
    </row>
    <row r="14" spans="1:15" s="4" customFormat="1" ht="75" customHeight="1">
      <c r="A14" s="12" t="s">
        <v>57</v>
      </c>
      <c r="B14" s="13" t="s">
        <v>24</v>
      </c>
      <c r="C14" s="20">
        <v>43922</v>
      </c>
      <c r="D14" s="8" t="s">
        <v>43</v>
      </c>
      <c r="E14" s="22">
        <v>8360001004709</v>
      </c>
      <c r="F14" s="5" t="s">
        <v>33</v>
      </c>
      <c r="G14" s="11">
        <v>2640000</v>
      </c>
      <c r="H14" s="11">
        <v>2640000</v>
      </c>
      <c r="I14" s="24">
        <v>1</v>
      </c>
      <c r="J14" s="9"/>
      <c r="K14" s="10"/>
      <c r="L14" s="10"/>
      <c r="M14" s="10"/>
      <c r="N14" s="17"/>
      <c r="O14" s="16"/>
    </row>
    <row r="15" spans="1:15" s="4" customFormat="1" ht="75" customHeight="1">
      <c r="A15" s="12" t="s">
        <v>58</v>
      </c>
      <c r="B15" s="13" t="s">
        <v>24</v>
      </c>
      <c r="C15" s="20">
        <v>43922</v>
      </c>
      <c r="D15" s="8" t="s">
        <v>44</v>
      </c>
      <c r="E15" s="22">
        <v>4010405010556</v>
      </c>
      <c r="F15" s="5" t="s">
        <v>34</v>
      </c>
      <c r="G15" s="11">
        <v>3973096</v>
      </c>
      <c r="H15" s="11">
        <v>3973096</v>
      </c>
      <c r="I15" s="24">
        <v>1</v>
      </c>
      <c r="J15" s="9"/>
      <c r="K15" s="10"/>
      <c r="L15" s="10"/>
      <c r="M15" s="10"/>
      <c r="N15" s="17"/>
      <c r="O15" s="16"/>
    </row>
    <row r="16" spans="1:15" s="4" customFormat="1" ht="75" customHeight="1">
      <c r="A16" s="12" t="s">
        <v>59</v>
      </c>
      <c r="B16" s="13" t="s">
        <v>24</v>
      </c>
      <c r="C16" s="20">
        <v>43922</v>
      </c>
      <c r="D16" s="8" t="s">
        <v>44</v>
      </c>
      <c r="E16" s="22">
        <v>4010405010556</v>
      </c>
      <c r="F16" s="7" t="s">
        <v>34</v>
      </c>
      <c r="G16" s="11">
        <v>3300000</v>
      </c>
      <c r="H16" s="11">
        <v>3300000</v>
      </c>
      <c r="I16" s="24">
        <v>1</v>
      </c>
      <c r="J16" s="9"/>
      <c r="K16" s="10"/>
      <c r="L16" s="10"/>
      <c r="M16" s="10"/>
      <c r="N16" s="17"/>
      <c r="O16" s="16"/>
    </row>
    <row r="17" spans="1:15" s="4" customFormat="1" ht="75" customHeight="1">
      <c r="A17" s="12" t="s">
        <v>60</v>
      </c>
      <c r="B17" s="13" t="s">
        <v>24</v>
      </c>
      <c r="C17" s="20">
        <v>43922</v>
      </c>
      <c r="D17" s="8" t="s">
        <v>44</v>
      </c>
      <c r="E17" s="22">
        <v>4010405010556</v>
      </c>
      <c r="F17" s="7" t="s">
        <v>34</v>
      </c>
      <c r="G17" s="11">
        <v>7259155</v>
      </c>
      <c r="H17" s="11">
        <v>7259155</v>
      </c>
      <c r="I17" s="24">
        <v>1</v>
      </c>
      <c r="J17" s="9"/>
      <c r="K17" s="10"/>
      <c r="L17" s="10"/>
      <c r="M17" s="10"/>
      <c r="N17" s="17"/>
      <c r="O17" s="16"/>
    </row>
    <row r="18" spans="1:15" s="4" customFormat="1" ht="75" customHeight="1">
      <c r="A18" s="12" t="s">
        <v>61</v>
      </c>
      <c r="B18" s="13" t="s">
        <v>24</v>
      </c>
      <c r="C18" s="20">
        <v>43922</v>
      </c>
      <c r="D18" s="8" t="s">
        <v>46</v>
      </c>
      <c r="E18" s="22">
        <v>5011101019510</v>
      </c>
      <c r="F18" s="5" t="s">
        <v>33</v>
      </c>
      <c r="G18" s="11">
        <v>3134419</v>
      </c>
      <c r="H18" s="11">
        <v>3134419</v>
      </c>
      <c r="I18" s="24">
        <v>1</v>
      </c>
      <c r="J18" s="9"/>
      <c r="K18" s="10"/>
      <c r="L18" s="10"/>
      <c r="M18" s="10"/>
      <c r="N18" s="17"/>
      <c r="O18" s="16"/>
    </row>
    <row r="19" spans="1:15" s="4" customFormat="1" ht="75" customHeight="1">
      <c r="A19" s="12" t="s">
        <v>63</v>
      </c>
      <c r="B19" s="13" t="s">
        <v>24</v>
      </c>
      <c r="C19" s="20">
        <v>43922</v>
      </c>
      <c r="D19" s="8" t="s">
        <v>47</v>
      </c>
      <c r="E19" s="22">
        <v>1010001100425</v>
      </c>
      <c r="F19" s="5" t="s">
        <v>33</v>
      </c>
      <c r="G19" s="11">
        <v>1188000</v>
      </c>
      <c r="H19" s="11">
        <v>1188000</v>
      </c>
      <c r="I19" s="24">
        <v>1</v>
      </c>
      <c r="J19" s="9"/>
      <c r="K19" s="10"/>
      <c r="L19" s="10"/>
      <c r="M19" s="10"/>
      <c r="N19" s="17"/>
      <c r="O19" s="16"/>
    </row>
    <row r="20" spans="1:15" s="4" customFormat="1" ht="75" customHeight="1" thickBot="1">
      <c r="A20" s="12" t="s">
        <v>62</v>
      </c>
      <c r="B20" s="13" t="s">
        <v>24</v>
      </c>
      <c r="C20" s="20">
        <v>43922</v>
      </c>
      <c r="D20" s="8" t="s">
        <v>45</v>
      </c>
      <c r="E20" s="22">
        <v>8010401050387</v>
      </c>
      <c r="F20" s="5" t="s">
        <v>34</v>
      </c>
      <c r="G20" s="38" t="s">
        <v>65</v>
      </c>
      <c r="H20" s="11">
        <v>89235100</v>
      </c>
      <c r="I20" s="24" t="s">
        <v>66</v>
      </c>
      <c r="J20" s="9"/>
      <c r="K20" s="10"/>
      <c r="L20" s="10"/>
      <c r="M20" s="10"/>
      <c r="N20" s="17"/>
      <c r="O20" s="16"/>
    </row>
    <row r="21" spans="1:18" ht="13.5">
      <c r="A21" s="14" t="s">
        <v>14</v>
      </c>
      <c r="B21" s="15"/>
      <c r="C21" s="15"/>
      <c r="D21" s="15"/>
      <c r="E21" s="15"/>
      <c r="F21" s="15"/>
      <c r="G21" s="15"/>
      <c r="H21" s="15"/>
      <c r="I21" s="15"/>
      <c r="J21" s="15"/>
      <c r="K21" s="15"/>
      <c r="L21" s="15"/>
      <c r="M21" s="15"/>
      <c r="N21" s="15"/>
      <c r="R21" s="4" t="str">
        <f>+CONCATENATE(A21," ",$Q$5)</f>
        <v>※公益法人の区分において、「公財」は、「公益財団法人」、「公社」は「公益社団法人」、「特財」は、「特例財団法人」、「特社」は「特例社団法人」をいう。 </v>
      </c>
    </row>
    <row r="22" spans="1:14" ht="13.5">
      <c r="A22" s="3" t="s">
        <v>15</v>
      </c>
      <c r="B22" s="4"/>
      <c r="C22" s="4"/>
      <c r="D22" s="4"/>
      <c r="E22" s="4"/>
      <c r="F22" s="4"/>
      <c r="G22" s="4"/>
      <c r="H22" s="4"/>
      <c r="I22" s="4"/>
      <c r="J22" s="4"/>
      <c r="K22" s="4"/>
      <c r="L22" s="4"/>
      <c r="M22" s="4"/>
      <c r="N22" s="4"/>
    </row>
    <row r="23" spans="1:14" ht="13.5">
      <c r="A23" s="4"/>
      <c r="B23" s="4"/>
      <c r="C23" s="4"/>
      <c r="D23" s="4"/>
      <c r="E23" s="4"/>
      <c r="F23" s="4"/>
      <c r="G23" s="4"/>
      <c r="H23" s="4"/>
      <c r="I23" s="4"/>
      <c r="J23" s="4"/>
      <c r="K23" s="4"/>
      <c r="L23" s="4"/>
      <c r="M23" s="4"/>
      <c r="N23" s="4"/>
    </row>
    <row r="24" spans="1:14" ht="13.5">
      <c r="A24" s="4"/>
      <c r="B24" s="4"/>
      <c r="C24" s="4"/>
      <c r="D24" s="4"/>
      <c r="E24" s="4"/>
      <c r="F24" s="4"/>
      <c r="G24" s="4"/>
      <c r="H24" s="4"/>
      <c r="I24" s="4"/>
      <c r="J24" s="4"/>
      <c r="K24" s="4"/>
      <c r="L24" s="4"/>
      <c r="M24" s="4"/>
      <c r="N24" s="4"/>
    </row>
    <row r="25" spans="1:14" ht="13.5">
      <c r="A25" s="4"/>
      <c r="B25" s="4"/>
      <c r="C25" s="4"/>
      <c r="D25" s="4"/>
      <c r="E25" s="4"/>
      <c r="F25" s="4"/>
      <c r="G25" s="4"/>
      <c r="H25" s="4"/>
      <c r="I25" s="4"/>
      <c r="J25" s="4"/>
      <c r="K25" s="4"/>
      <c r="L25" s="4"/>
      <c r="M25" s="4"/>
      <c r="N25" s="4"/>
    </row>
    <row r="26" spans="1:14" ht="13.5">
      <c r="A26" s="4"/>
      <c r="B26" s="4"/>
      <c r="C26" s="4"/>
      <c r="D26" s="4"/>
      <c r="E26" s="4"/>
      <c r="G26" s="4"/>
      <c r="H26" s="4"/>
      <c r="I26" s="4"/>
      <c r="J26" s="4"/>
      <c r="K26" s="4"/>
      <c r="L26" s="4"/>
      <c r="M26" s="4"/>
      <c r="N26" s="4"/>
    </row>
    <row r="27" spans="11:12" ht="13.5">
      <c r="K27" s="1" t="s">
        <v>16</v>
      </c>
      <c r="L27" s="1" t="s">
        <v>17</v>
      </c>
    </row>
    <row r="28" spans="11:12" ht="13.5">
      <c r="K28" s="1" t="s">
        <v>18</v>
      </c>
      <c r="L28" s="1" t="s">
        <v>19</v>
      </c>
    </row>
    <row r="29" ht="13.5">
      <c r="K29" s="1" t="s">
        <v>20</v>
      </c>
    </row>
    <row r="30" ht="13.5">
      <c r="K30" s="1" t="s">
        <v>21</v>
      </c>
    </row>
  </sheetData>
  <sheetProtection/>
  <autoFilter ref="A4:N22"/>
  <mergeCells count="13">
    <mergeCell ref="J3:J4"/>
    <mergeCell ref="F3:F4"/>
    <mergeCell ref="K3:M3"/>
    <mergeCell ref="D3:D4"/>
    <mergeCell ref="N3:N4"/>
    <mergeCell ref="A1:N1"/>
    <mergeCell ref="A3:A4"/>
    <mergeCell ref="B3:B4"/>
    <mergeCell ref="C3:C4"/>
    <mergeCell ref="G3:G4"/>
    <mergeCell ref="H3:H4"/>
    <mergeCell ref="I3:I4"/>
    <mergeCell ref="E3:E4"/>
  </mergeCells>
  <conditionalFormatting sqref="A5:A11">
    <cfRule type="expression" priority="49" dxfId="0">
      <formula>$M5="○"</formula>
    </cfRule>
  </conditionalFormatting>
  <conditionalFormatting sqref="A20">
    <cfRule type="expression" priority="17" dxfId="0">
      <formula>$M20="○"</formula>
    </cfRule>
  </conditionalFormatting>
  <conditionalFormatting sqref="A17">
    <cfRule type="expression" priority="16" dxfId="0">
      <formula>$M17="○"</formula>
    </cfRule>
  </conditionalFormatting>
  <conditionalFormatting sqref="A16">
    <cfRule type="expression" priority="15" dxfId="0">
      <formula>$M16="○"</formula>
    </cfRule>
  </conditionalFormatting>
  <conditionalFormatting sqref="A15">
    <cfRule type="expression" priority="14" dxfId="0">
      <formula>$M15="○"</formula>
    </cfRule>
  </conditionalFormatting>
  <conditionalFormatting sqref="A14">
    <cfRule type="expression" priority="13" dxfId="0">
      <formula>$M14="○"</formula>
    </cfRule>
  </conditionalFormatting>
  <conditionalFormatting sqref="A13">
    <cfRule type="expression" priority="12" dxfId="0">
      <formula>$M13="○"</formula>
    </cfRule>
  </conditionalFormatting>
  <conditionalFormatting sqref="A12">
    <cfRule type="expression" priority="11" dxfId="0">
      <formula>$M12="○"</formula>
    </cfRule>
  </conditionalFormatting>
  <conditionalFormatting sqref="A19">
    <cfRule type="expression" priority="2" dxfId="0">
      <formula>$M19="○"</formula>
    </cfRule>
  </conditionalFormatting>
  <conditionalFormatting sqref="A18">
    <cfRule type="expression" priority="1" dxfId="0">
      <formula>$M18="○"</formula>
    </cfRule>
  </conditionalFormatting>
  <dataValidations count="4">
    <dataValidation type="list" allowBlank="1" showInputMessage="1" showErrorMessage="1" sqref="F14:F20">
      <formula1>付紙様式第４!#REF!</formula1>
    </dataValidation>
    <dataValidation type="list" showDropDown="1" showInputMessage="1" showErrorMessage="1" sqref="K27">
      <formula1>$K$26:$K$30</formula1>
    </dataValidation>
    <dataValidation type="list" allowBlank="1" showInputMessage="1" showErrorMessage="1" sqref="K5:K20">
      <formula1>$K$26:$K$30</formula1>
    </dataValidation>
    <dataValidation type="list" allowBlank="1" showInputMessage="1" showErrorMessage="1" sqref="L5:L20">
      <formula1>$L$26:$L$28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信太朗</dc:creator>
  <cp:keywords/>
  <dc:description/>
  <cp:lastModifiedBy>防衛省</cp:lastModifiedBy>
  <cp:lastPrinted>2021-05-06T02:34:05Z</cp:lastPrinted>
  <dcterms:created xsi:type="dcterms:W3CDTF">2010-08-24T08:00:05Z</dcterms:created>
  <dcterms:modified xsi:type="dcterms:W3CDTF">2021-05-06T04:38:17Z</dcterms:modified>
  <cp:category/>
  <cp:version/>
  <cp:contentType/>
  <cp:contentStatus/>
</cp:coreProperties>
</file>