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865" windowHeight="5745" activeTab="0"/>
  </bookViews>
  <sheets>
    <sheet name="付紙様式第３" sheetId="1" r:id="rId1"/>
    <sheet name="付紙様式第３ (2)" sheetId="2" state="hidden" r:id="rId2"/>
  </sheets>
  <definedNames>
    <definedName name="_xlnm._FilterDatabase" localSheetId="0" hidden="1">'付紙様式第３'!$A$4:$M$71</definedName>
    <definedName name="_xlnm._FilterDatabase" localSheetId="1" hidden="1">'付紙様式第３ (2)'!$A$4:$M$4</definedName>
    <definedName name="_xlnm.Print_Area" localSheetId="0">'付紙様式第３'!$A$1:$M$73</definedName>
    <definedName name="_xlnm.Print_Area" localSheetId="1">'付紙様式第３ (2)'!$A$1:$N$14</definedName>
    <definedName name="_xlnm.Print_Titles" localSheetId="0">'付紙様式第３'!$3:$4</definedName>
    <definedName name="_xlnm.Print_Titles" localSheetId="1">'付紙様式第３ (2)'!$3:$4</definedName>
  </definedNames>
  <calcPr fullCalcOnLoad="1"/>
</workbook>
</file>

<file path=xl/sharedStrings.xml><?xml version="1.0" encoding="utf-8"?>
<sst xmlns="http://schemas.openxmlformats.org/spreadsheetml/2006/main" count="360" uniqueCount="166">
  <si>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</si>
  <si>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</si>
  <si>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</si>
  <si>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</si>
  <si>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</si>
  <si>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</si>
  <si>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</si>
  <si>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</si>
  <si>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</si>
  <si>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</si>
  <si>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</si>
  <si>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</si>
  <si>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</si>
  <si>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</si>
  <si>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</si>
  <si>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</si>
  <si>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</si>
  <si>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</si>
  <si>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</si>
  <si>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</si>
  <si>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</si>
  <si>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</si>
  <si>
    <t>法人番号</t>
  </si>
  <si>
    <t>大臣官房会計課
会計管理官　淺野　正美
東京都新宿区市谷本村町5-1</t>
  </si>
  <si>
    <t>一般競争入札</t>
  </si>
  <si>
    <t>一般競争入札（制限付き）</t>
  </si>
  <si>
    <t>防衛ハンドブック　平成２９年版</t>
  </si>
  <si>
    <t>特別調達資金事務処理システムの換装に伴う業務プログラム改修等役務</t>
  </si>
  <si>
    <t>（株）朝雲新聞社
東京都新宿区四谷坂町12-20</t>
  </si>
  <si>
    <t>（株）日立製作所 ディフェンスビジネスユニット
東京都豊島区東池袋4-5-2</t>
  </si>
  <si>
    <t>2011101025767</t>
  </si>
  <si>
    <t>7010001008844</t>
  </si>
  <si>
    <t>大臣官房会計課
会計管理官　杉山　浩
東京都新宿区市谷本村町5-1</t>
  </si>
  <si>
    <t>一般競争入札</t>
  </si>
  <si>
    <t>定期刊行物（国内雑誌）の購読（専門誌等）（単価契約）</t>
  </si>
  <si>
    <t>単価契約</t>
  </si>
  <si>
    <t>東京電力エナジーパートナー株式会社
東京都千代田区内幸町1-1-3</t>
  </si>
  <si>
    <t>東京電力エナジーパートナー株式会社
東京都千代田区内幸1-1-3</t>
  </si>
  <si>
    <t>昭新紙業株式会社
静岡県富士市今泉字高尾菜483-1</t>
  </si>
  <si>
    <t>株志会社エムオス
広島県広島市南区東雲本町1-2-27</t>
  </si>
  <si>
    <t>トヨタモビリティ東京株式会社
東京都千代田区麹町4-2-7</t>
  </si>
  <si>
    <t>トヨタモビリティ東京株式会社
東京都千代田区麹町4-2-7</t>
  </si>
  <si>
    <t>バンセイ株式会社
東京都豊島区南2-32-9</t>
  </si>
  <si>
    <t>株式会社日産カーレンタルソリューション
神奈川県横浜市西区高島1-1-1</t>
  </si>
  <si>
    <t>国内ロジスティクス株式会社
大阪府守口市八雲東町2-82-22</t>
  </si>
  <si>
    <t>株式会社サンシード
東京都多摩市桜ヶ丘3-9-22</t>
  </si>
  <si>
    <t>株式会社地域新聞社
千葉県船橋市湊町1-1-1</t>
  </si>
  <si>
    <t>日経印刷株式会社
東京都千代田区飯田橋2-16-2</t>
  </si>
  <si>
    <t>株式会社アドバンスクリエイティブ
東京都港区北青山1-4-3</t>
  </si>
  <si>
    <t>株式会社エァクレーレン
東京都港区赤坂3-4-4</t>
  </si>
  <si>
    <t>日本郵便株式会社
東京都新宿区北山伏町1-5</t>
  </si>
  <si>
    <t>株式会社デスクワン
東京都文京区本郷4-23-2</t>
  </si>
  <si>
    <t>株式会社ノビテク
東京都文京区小石川2-1-12
小石川トーセイビル１０階</t>
  </si>
  <si>
    <t>株式会社トーホークリーン
東京都渋谷区東4-9-18-204</t>
  </si>
  <si>
    <t>広陽サービス株式会社
東京都江東区辰巳3-7-8</t>
  </si>
  <si>
    <t>広陽サービス株式会社
東京都江東区辰巳3-7-8</t>
  </si>
  <si>
    <t>株式会社要興業
東京都豊島区池袋2-14-8</t>
  </si>
  <si>
    <t>株式会社京葉興業
東京都江戸川区篠崎町1-2-6</t>
  </si>
  <si>
    <t>学校法人アテネ・フランセ
東京都千代田区神田駿河台2-11</t>
  </si>
  <si>
    <t>有限会社アイ・ケー・ブリッジ
東京都港区虎ノ門1-4-4</t>
  </si>
  <si>
    <t>ヒューマンコム株式会社
東京都新宿区新宿1-15-14</t>
  </si>
  <si>
    <t>アカデミアラティーナ
東京都新宿区高田馬場1-33-15</t>
  </si>
  <si>
    <t>株式会社アイザックエデュケーション
東京都渋谷区神南1-10-7</t>
  </si>
  <si>
    <t>株式会社インジェスター
東京都千代田区五番町5-5</t>
  </si>
  <si>
    <t>株式会社名川徽章製作所
東京都文京区後楽2-2-18</t>
  </si>
  <si>
    <t>株式会社アウトソーシングテクノロジー
東京都千代田区丸の内1-8-3</t>
  </si>
  <si>
    <t>ＡＲアドバンステクノロジ株式会社
東京都渋谷区渋谷1-14-16</t>
  </si>
  <si>
    <t>株式会社エァクレーレン
東京都港区赤坂3-4-4</t>
  </si>
  <si>
    <t>中越運送株式会社
新潟県新潟市中央区美咲町1-23-26</t>
  </si>
  <si>
    <t>ビッグローブ株式会社
東京都品川区東品川4-12-4</t>
  </si>
  <si>
    <t>株式会社会議録研究所
東京都新宿区市谷八幡町16</t>
  </si>
  <si>
    <t>日経メディアマーケティング株式会社
東京都千代田区大手町1-3-7</t>
  </si>
  <si>
    <t>株式会社富士通マーケティング
東京都港区港南2-15-3</t>
  </si>
  <si>
    <t>日本電気株式会社
東京都港区芝4-14-1</t>
  </si>
  <si>
    <t>川田テクノシステム株式会社
東京都北区滝野川6-3-1</t>
  </si>
  <si>
    <t>日本電気株式会社
東京都港区芝5-7-1</t>
  </si>
  <si>
    <t>株式会社紀伊國屋書店
東京都目黒区下目黒3-7-10</t>
  </si>
  <si>
    <t>株式会社ＯＣＳ
東京都江東区辰巳3-9-27</t>
  </si>
  <si>
    <t>株式会社三陽堂
東京都渋谷区恵比寿西1-10-8</t>
  </si>
  <si>
    <t>株式会社扶桑社
東京都港区芝浦1-1-1</t>
  </si>
  <si>
    <t>株式会社朝雲新聞社
東京都新宿区四谷坂町12-20</t>
  </si>
  <si>
    <t>グラビス・アーキテクツ株式会社
東京都港区赤坂2-20-5</t>
  </si>
  <si>
    <t>株式会社日本旅行
東京都中央区日本橋1-19-1</t>
  </si>
  <si>
    <t>藤田観光株式会社
東京都文京区関口2-10-8</t>
  </si>
  <si>
    <t>株式会社Ｃｒｅｅｋｖｉｔ
北海道札幌市中央区南６条西1-3-7</t>
  </si>
  <si>
    <t>株式会社インターグループ
東京都港区虎ノ門2-2-5</t>
  </si>
  <si>
    <t>株式会社コレクト
東京都台東区根岸2-16-11-205</t>
  </si>
  <si>
    <t>株式会社第一文眞堂
東京都港区芝大門3-16</t>
  </si>
  <si>
    <t>株式会社三菱総合研究所
東京都千代田区永田町2-10-3</t>
  </si>
  <si>
    <t>日本アイ・ビー・エム株式会社
東京都中央区日本橋箱崎町19-21</t>
  </si>
  <si>
    <t>防衛省市ヶ谷庁舎で使用する電気　一式</t>
  </si>
  <si>
    <t>防衛省市ヶ谷庁舎で使用するガス　一式</t>
  </si>
  <si>
    <t>トイレットペーパー（単価契約）　一式</t>
  </si>
  <si>
    <t>胃がん検診画像読影の役務（単価契約）　一式</t>
  </si>
  <si>
    <t>自動車修理等役務（単価契約）（トヨタ車）　一式</t>
  </si>
  <si>
    <t>自動車修理等役務（単価契約）（日産車）　一式</t>
  </si>
  <si>
    <t>国旗の借上げ（単価契約）　一式</t>
  </si>
  <si>
    <t>乗用自動車の借り上げ（単価契約）　一式</t>
  </si>
  <si>
    <t>車両管理業務　一式</t>
  </si>
  <si>
    <t>防衛省市ヶ谷地区見学者案内等役務　一式</t>
  </si>
  <si>
    <t>令和２年度就職用Webサイト運用支援等役務　一式</t>
  </si>
  <si>
    <t>「令和２年版　日本の防衛」（閣議用）・（広報用）・（各種説明用）・（一般用）・（教育用）・（ＤＶＤ-ROM一式）・（無料版電子書籍）及び普及・広報用パンフレット・ポスター作成等業務　一式</t>
  </si>
  <si>
    <t>「令和２年版日本の防衛」概要説明動画作成業務　一式</t>
  </si>
  <si>
    <t>物品等輸送業務（単価契約）　一式</t>
  </si>
  <si>
    <t>新聞記事のクリッピング作業　一式</t>
  </si>
  <si>
    <t>アセスメントテストの実施（単価契約）　一式</t>
  </si>
  <si>
    <t>庁舎廃棄物収集運搬及び処分役務（可燃物）（単価契約）　一式</t>
  </si>
  <si>
    <t>庁舎廃棄物収集運搬及び処分役務（弁当ガラ等）（単価契約）　一式</t>
  </si>
  <si>
    <t>庁舎廃棄物収集運搬及び処分役務（廃プラスチック類）（単価契約）　一式</t>
  </si>
  <si>
    <t>庁舎廃棄物収集運搬及び処分役務（混合廃棄物）（単価契約）　一式</t>
  </si>
  <si>
    <t>庁舎廃棄物収集運搬及び処分役務（廃蛍光灯類）（単価契約）　一式</t>
  </si>
  <si>
    <t>庁舎廃棄物収集運搬及び処分役務（ガラス・陶磁器くず）（単価契約）　一式</t>
  </si>
  <si>
    <t>有機性汚泥廃棄物収集運搬及び処分役務（単価契約）　一式</t>
  </si>
  <si>
    <t>無機性汚泥廃棄物収集運搬及び処分役務（単価契約）　一式</t>
  </si>
  <si>
    <t>庁舎廃棄物収集運搬及び処分役務（可燃物（ミックスペーパー））（単価契約）　一式</t>
  </si>
  <si>
    <t>防衛駐在官候補者に対する語学教育（英語）（単価契約）　一式</t>
  </si>
  <si>
    <t>防衛駐在官候補者に対する語学教育（ロシア語）（単価契約）　一式</t>
  </si>
  <si>
    <t>防衛駐在官候補者に対する語学教育（ドイツ語）（単価契約）　一式</t>
  </si>
  <si>
    <t>防衛駐在官候補者に対する語学教育（フランス語）（単価契約）　一式</t>
  </si>
  <si>
    <t>防衛駐在官候補者に対する語学教育（ヒンディー語）（単価契約）　一式</t>
  </si>
  <si>
    <t>防衛駐在官候補者に対する語学教育（マレー語）（単価契約）　一式</t>
  </si>
  <si>
    <t>防衛駐在官候補者に対する語学教育（アラビア語）（単価契約）　一式</t>
  </si>
  <si>
    <t>特別賞状表彰記念用楯及び附属品一式外３件（単価契約）　一式</t>
  </si>
  <si>
    <t>令和２年度在京大使館等向け英文広報パンフレットの作成・印刷・発送・Ｗｅｂ版等の作成業務　一式</t>
  </si>
  <si>
    <t>防衛省ホームページ等の維持管理・運営等に係る支援役務　一式</t>
  </si>
  <si>
    <t>広報資料発送役務（単価契約）　一式</t>
  </si>
  <si>
    <t>データ通信用SIMカードの借上げ及び通信料　一式</t>
  </si>
  <si>
    <t>議事録作成支援ソフトウェアの借上げ及び保守　一式</t>
  </si>
  <si>
    <t>民間データベースの利用（Lexis Advance）　一式</t>
  </si>
  <si>
    <t>図書館システムの保守　一式</t>
  </si>
  <si>
    <t>ＩＣカード立入証等発行管理システム点検保守役務　一式</t>
  </si>
  <si>
    <t>安否確認サービスの利用　一式</t>
  </si>
  <si>
    <t>電子納品等支援ツール年間保守　一式</t>
  </si>
  <si>
    <t>防衛施設建設工事電子入札システム改修業務　一式</t>
  </si>
  <si>
    <t>Ａｉｒ　Ｆｏｒｃｅ　Ｍａｇａｚｉｎｅ　外１４件　一式</t>
  </si>
  <si>
    <t>Ａｒｍｙ　外１６件　一式</t>
  </si>
  <si>
    <t>定期刊行物（国内雑誌）の購読（週刊誌等）（単価契約）　一式</t>
  </si>
  <si>
    <t>マモル（２０２０年度分）　一式</t>
  </si>
  <si>
    <t>朝雲新聞（２０２０年度分）　一式</t>
  </si>
  <si>
    <t>太平洋島嶼国国防大臣会合開催に係る会議準備及び運営業務　一式</t>
  </si>
  <si>
    <t>次期防衛省中央ＯＡネットワーク・システムの検討支援役務　一式</t>
  </si>
  <si>
    <t>各国持回りの国際会議の運営に係る役務　一式</t>
  </si>
  <si>
    <t>電子納品保管管理システム撤去業務　一式</t>
  </si>
  <si>
    <t>ミャンマーにおける日本語教育に関する教育環境整備に係る支援役務　一式</t>
  </si>
  <si>
    <t>広報動画の制作について（単価契約）　一式</t>
  </si>
  <si>
    <t>防衛省職員英語研修プログラム　一式</t>
  </si>
  <si>
    <t>紙手提袋外４件　一式</t>
  </si>
  <si>
    <t>業務効率化等に係る調査研究役務　一式</t>
  </si>
  <si>
    <t>トナーカートリッジ外２２件（単価契約）　一式</t>
  </si>
  <si>
    <t>紙（ＰＰＣ用　Ａ４）外４件（単価契約）　一式</t>
  </si>
  <si>
    <t>ＡＩ（人工知能）の導入推進に係るアドバイザー役務　一式</t>
  </si>
  <si>
    <t>多重通信網の周波数移行進捗管理等役務　一式</t>
  </si>
  <si>
    <t>情報システムの効率化、事業化及び調達プロセスにおける技術支援　一式</t>
  </si>
  <si>
    <t>-</t>
  </si>
  <si>
    <t>ＴＡＩＣＯ　ＡＵＴＯＭＯＴＩＶＥ　ＣＯＲＰ
482 PALE SAN VITORES ROAD TAMUNING GUAM</t>
  </si>
  <si>
    <t>-</t>
  </si>
  <si>
    <t>令和２年度　乗用自動車の借上げ　一式</t>
  </si>
  <si>
    <t>一般競争入札
（制限付き）</t>
  </si>
  <si>
    <t>一般競争入札
（総合評価）</t>
  </si>
  <si>
    <t>「令和２年版　日本の防衛」及び「令和２年版　日本の防衛パンフレット」の和文翻訳及び無料版電子書籍作成・配信業務　一式</t>
  </si>
  <si>
    <t>令和２年度防衛省広報用資料等の翻訳業務（単価契約）　一式</t>
  </si>
  <si>
    <t>セコムトラストシステムズ株式会社
東京都渋谷区神宮前1-5-1</t>
  </si>
  <si>
    <t>学校法人ギャラクシー学園
東京都中央区新川1-15-13</t>
  </si>
  <si>
    <t>日本アイ・ビー・エム株式会社
東京都中央区日本橋箱崎町19-21</t>
  </si>
  <si>
    <t>同種の他の契約の予定価格を類推されるおそれがあるため非公表</t>
  </si>
  <si>
    <t>非公表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</si>
</sst>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
    <numFmt numFmtId="178" formatCode="yyyy\-mm\-dd"/>
    <numFmt numFmtId="179" formatCode="&quot;?&quot;#,##0;[Red]&quot;?&quot;\-#,##0"/>
    <numFmt numFmtId="180" formatCode="&quot;?&quot;#,##0.00;[Red]&quot;?&quot;\-#,##0.00"/>
    <numFmt numFmtId="181" formatCode="0.000%"/>
    <numFmt numFmtId="182" formatCode="0.0000%"/>
    <numFmt numFmtId="183" formatCode="0_ "/>
    <numFmt numFmtId="184" formatCode="0_);[Red]\(0\)"/>
    <numFmt numFmtId="185" formatCode="mmm\-yyyy"/>
    <numFmt numFmtId="186" formatCode="[$-411]ge\.m\.d;@"/>
    <numFmt numFmtId="187" formatCode="[$-411]ggge&quot;年&quot;m&quot;月&quot;d&quot;日&quot;;@"/>
    <numFmt numFmtId="188" formatCode="#,##0;[Red]&quot;△ &quot;#,##0"/>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9"/>
      <name val="ＭＳ 明朝"/>
      <family val="1"/>
    </font>
    <font>
      <sz val="11"/>
      <name val="ＭＳ ゴシック"/>
      <family val="3"/>
    </font>
    <font>
      <sz val="6"/>
      <name val="ＭＳ 明朝"/>
      <family val="1"/>
    </font>
    <font>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明朝"/>
      <family val="1"/>
    </font>
    <font>
      <sz val="6.3"/>
      <color indexed="8"/>
      <name val="ＭＳ 明朝"/>
      <family val="1"/>
    </font>
    <font>
      <sz val="11"/>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theme="1"/>
      <name val="ＭＳ 明朝"/>
      <family val="1"/>
    </font>
    <font>
      <sz val="6.3"/>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style="thin"/>
    </border>
    <border>
      <left style="medium"/>
      <right style="thin"/>
      <top>
        <color indexed="63"/>
      </top>
      <bottom style="thin"/>
    </border>
    <border>
      <left style="thin"/>
      <right style="thin"/>
      <top style="thin"/>
      <bottom>
        <color indexed="63"/>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vertical="center"/>
      <protection/>
    </xf>
    <xf numFmtId="0" fontId="3"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60">
    <xf numFmtId="0" fontId="0" fillId="0" borderId="0" xfId="0" applyFont="1" applyAlignment="1">
      <alignment vertical="center"/>
    </xf>
    <xf numFmtId="0" fontId="50" fillId="0" borderId="0" xfId="0" applyFont="1" applyAlignment="1">
      <alignment vertical="center"/>
    </xf>
    <xf numFmtId="0" fontId="51" fillId="0" borderId="10" xfId="0" applyFont="1" applyFill="1" applyBorder="1" applyAlignment="1">
      <alignment vertical="center" wrapText="1"/>
    </xf>
    <xf numFmtId="0" fontId="51" fillId="0" borderId="0" xfId="0" applyFont="1" applyBorder="1" applyAlignment="1">
      <alignment vertical="center"/>
    </xf>
    <xf numFmtId="0" fontId="50" fillId="0" borderId="0" xfId="0" applyFont="1" applyBorder="1" applyAlignment="1">
      <alignment vertical="center"/>
    </xf>
    <xf numFmtId="0" fontId="50" fillId="0" borderId="11" xfId="0" applyFont="1" applyBorder="1" applyAlignment="1">
      <alignment vertical="center"/>
    </xf>
    <xf numFmtId="0" fontId="4" fillId="0" borderId="12" xfId="62" applyFont="1" applyFill="1" applyBorder="1" applyAlignment="1">
      <alignment horizontal="center" vertical="center" wrapText="1"/>
      <protection/>
    </xf>
    <xf numFmtId="0" fontId="50" fillId="0" borderId="12" xfId="0" applyFont="1" applyBorder="1" applyAlignment="1">
      <alignment vertical="center"/>
    </xf>
    <xf numFmtId="0" fontId="52" fillId="0" borderId="12" xfId="62" applyFont="1" applyFill="1" applyBorder="1" applyAlignment="1">
      <alignment vertical="center" wrapText="1"/>
      <protection/>
    </xf>
    <xf numFmtId="177" fontId="4" fillId="0" borderId="12" xfId="49" applyNumberFormat="1" applyFont="1" applyFill="1" applyBorder="1" applyAlignment="1">
      <alignment horizontal="center" vertical="center"/>
    </xf>
    <xf numFmtId="0" fontId="52" fillId="0" borderId="10" xfId="62" applyFont="1" applyFill="1" applyBorder="1" applyAlignment="1">
      <alignment vertical="center" wrapText="1"/>
      <protection/>
    </xf>
    <xf numFmtId="0" fontId="50" fillId="0" borderId="10" xfId="0" applyFont="1" applyBorder="1" applyAlignment="1">
      <alignment vertical="center"/>
    </xf>
    <xf numFmtId="0" fontId="50" fillId="0" borderId="13" xfId="0" applyFont="1" applyBorder="1" applyAlignment="1">
      <alignment vertical="center"/>
    </xf>
    <xf numFmtId="0" fontId="53" fillId="0" borderId="0" xfId="0" applyFont="1" applyBorder="1" applyAlignment="1">
      <alignment vertical="center"/>
    </xf>
    <xf numFmtId="0" fontId="5" fillId="0" borderId="14" xfId="0" applyFont="1" applyFill="1" applyBorder="1" applyAlignment="1">
      <alignment vertical="center" wrapText="1" shrinkToFit="1"/>
    </xf>
    <xf numFmtId="176" fontId="4" fillId="0" borderId="11" xfId="0" applyNumberFormat="1" applyFont="1" applyFill="1" applyBorder="1" applyAlignment="1">
      <alignment vertical="center" shrinkToFit="1"/>
    </xf>
    <xf numFmtId="0" fontId="5" fillId="0" borderId="11" xfId="0" applyFont="1" applyFill="1" applyBorder="1" applyAlignment="1">
      <alignment vertical="center" wrapText="1" shrinkToFit="1"/>
    </xf>
    <xf numFmtId="38" fontId="4" fillId="0" borderId="11" xfId="49" applyFont="1" applyFill="1" applyBorder="1" applyAlignment="1">
      <alignment vertical="center" shrinkToFit="1"/>
    </xf>
    <xf numFmtId="0" fontId="5" fillId="0" borderId="15" xfId="0" applyFont="1" applyFill="1" applyBorder="1" applyAlignment="1">
      <alignment vertical="center" wrapText="1" shrinkToFit="1"/>
    </xf>
    <xf numFmtId="176" fontId="4" fillId="0" borderId="10" xfId="0" applyNumberFormat="1" applyFont="1" applyFill="1" applyBorder="1" applyAlignment="1">
      <alignment vertical="center" shrinkToFit="1"/>
    </xf>
    <xf numFmtId="0" fontId="5" fillId="0" borderId="10" xfId="0" applyFont="1" applyFill="1" applyBorder="1" applyAlignment="1">
      <alignment vertical="center" wrapText="1" shrinkToFit="1"/>
    </xf>
    <xf numFmtId="38" fontId="4" fillId="0" borderId="10" xfId="49" applyFont="1" applyFill="1" applyBorder="1" applyAlignment="1">
      <alignment vertical="center" shrinkToFit="1"/>
    </xf>
    <xf numFmtId="0" fontId="52" fillId="0" borderId="11" xfId="62" applyFont="1" applyFill="1" applyBorder="1" applyAlignment="1">
      <alignment vertical="center" wrapText="1"/>
      <protection/>
    </xf>
    <xf numFmtId="0" fontId="50" fillId="0" borderId="16" xfId="0" applyFont="1" applyBorder="1" applyAlignment="1">
      <alignment vertical="center"/>
    </xf>
    <xf numFmtId="0" fontId="50" fillId="0" borderId="17" xfId="0" applyFont="1" applyBorder="1" applyAlignment="1">
      <alignment vertical="center"/>
    </xf>
    <xf numFmtId="49" fontId="5" fillId="0" borderId="12"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0" fontId="4" fillId="0" borderId="10" xfId="62" applyFont="1" applyFill="1" applyBorder="1" applyAlignment="1">
      <alignment horizontal="center" vertical="center" wrapText="1"/>
      <protection/>
    </xf>
    <xf numFmtId="177" fontId="4" fillId="0" borderId="10" xfId="49" applyNumberFormat="1" applyFont="1" applyFill="1" applyBorder="1" applyAlignment="1">
      <alignment horizontal="center" vertical="center"/>
    </xf>
    <xf numFmtId="0" fontId="3" fillId="33" borderId="0" xfId="0" applyFont="1" applyFill="1" applyAlignment="1">
      <alignment vertical="center" shrinkToFit="1"/>
    </xf>
    <xf numFmtId="0" fontId="4" fillId="0" borderId="11" xfId="62" applyFont="1" applyFill="1" applyBorder="1" applyAlignment="1">
      <alignment horizontal="center" vertical="center" wrapText="1"/>
      <protection/>
    </xf>
    <xf numFmtId="56" fontId="4" fillId="0" borderId="11" xfId="0" applyNumberFormat="1" applyFont="1" applyFill="1" applyBorder="1" applyAlignment="1">
      <alignment horizontal="center" vertical="center" shrinkToFit="1"/>
    </xf>
    <xf numFmtId="38" fontId="3" fillId="0" borderId="11" xfId="49" applyFont="1" applyFill="1" applyBorder="1" applyAlignment="1">
      <alignment vertical="center"/>
    </xf>
    <xf numFmtId="0" fontId="5" fillId="0" borderId="18" xfId="0" applyFont="1" applyFill="1" applyBorder="1" applyAlignment="1">
      <alignment vertical="center" wrapText="1"/>
    </xf>
    <xf numFmtId="0" fontId="5" fillId="0" borderId="12" xfId="0" applyFont="1" applyFill="1" applyBorder="1" applyAlignment="1">
      <alignment vertical="center" wrapText="1" shrinkToFit="1"/>
    </xf>
    <xf numFmtId="10" fontId="4" fillId="0" borderId="12" xfId="49" applyNumberFormat="1" applyFont="1" applyFill="1" applyBorder="1" applyAlignment="1">
      <alignment vertical="center" shrinkToFit="1"/>
    </xf>
    <xf numFmtId="56" fontId="4" fillId="0" borderId="10" xfId="0" applyNumberFormat="1" applyFont="1" applyFill="1" applyBorder="1" applyAlignment="1">
      <alignment horizontal="center" vertical="center" shrinkToFit="1"/>
    </xf>
    <xf numFmtId="38" fontId="3" fillId="0" borderId="10" xfId="49" applyFont="1" applyFill="1" applyBorder="1" applyAlignment="1">
      <alignment vertical="center"/>
    </xf>
    <xf numFmtId="10" fontId="4" fillId="0" borderId="10" xfId="49" applyNumberFormat="1" applyFont="1" applyFill="1" applyBorder="1" applyAlignment="1">
      <alignment vertical="center" shrinkToFit="1"/>
    </xf>
    <xf numFmtId="0" fontId="7" fillId="0" borderId="18" xfId="0" applyFont="1" applyFill="1" applyBorder="1" applyAlignment="1">
      <alignment vertical="center" wrapText="1"/>
    </xf>
    <xf numFmtId="184" fontId="3" fillId="0" borderId="11" xfId="0" applyNumberFormat="1" applyFont="1" applyFill="1" applyBorder="1" applyAlignment="1">
      <alignment horizontal="center" vertical="center" shrinkToFit="1"/>
    </xf>
    <xf numFmtId="0" fontId="52" fillId="0" borderId="19" xfId="62" applyFont="1" applyFill="1" applyBorder="1" applyAlignment="1">
      <alignment vertical="center" wrapText="1"/>
      <protection/>
    </xf>
    <xf numFmtId="184" fontId="3" fillId="0" borderId="10" xfId="0" applyNumberFormat="1" applyFont="1" applyFill="1" applyBorder="1" applyAlignment="1">
      <alignment horizontal="center" vertical="center" shrinkToFit="1"/>
    </xf>
    <xf numFmtId="0" fontId="8" fillId="0" borderId="18" xfId="0" applyFont="1" applyFill="1" applyBorder="1" applyAlignment="1">
      <alignment vertical="center" wrapText="1"/>
    </xf>
    <xf numFmtId="0" fontId="8" fillId="0" borderId="15" xfId="0" applyFont="1" applyFill="1" applyBorder="1" applyAlignment="1">
      <alignment vertical="center" wrapText="1"/>
    </xf>
    <xf numFmtId="10" fontId="4" fillId="0" borderId="11" xfId="49" applyNumberFormat="1" applyFont="1" applyFill="1" applyBorder="1" applyAlignment="1">
      <alignment horizontal="center" vertical="center" shrinkToFi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38" fontId="8" fillId="0" borderId="11" xfId="49" applyFont="1" applyFill="1" applyBorder="1" applyAlignment="1">
      <alignment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随契見直】③集計ﾌｫｰﾏｯﾄ(様式3～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457200</xdr:colOff>
      <xdr:row>0</xdr:row>
      <xdr:rowOff>9525</xdr:rowOff>
    </xdr:from>
    <xdr:ext cx="895350" cy="266700"/>
    <xdr:sp>
      <xdr:nvSpPr>
        <xdr:cNvPr id="1" name="テキスト ボックス 1"/>
        <xdr:cNvSpPr txBox="1">
          <a:spLocks noChangeArrowheads="1"/>
        </xdr:cNvSpPr>
      </xdr:nvSpPr>
      <xdr:spPr>
        <a:xfrm>
          <a:off x="10629900" y="9525"/>
          <a:ext cx="8953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457200</xdr:colOff>
      <xdr:row>0</xdr:row>
      <xdr:rowOff>19050</xdr:rowOff>
    </xdr:from>
    <xdr:ext cx="895350" cy="276225"/>
    <xdr:sp>
      <xdr:nvSpPr>
        <xdr:cNvPr id="1" name="テキスト ボックス 1"/>
        <xdr:cNvSpPr txBox="1">
          <a:spLocks noChangeArrowheads="1"/>
        </xdr:cNvSpPr>
      </xdr:nvSpPr>
      <xdr:spPr>
        <a:xfrm>
          <a:off x="10582275" y="19050"/>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1"/>
  <sheetViews>
    <sheetView tabSelected="1" view="pageBreakPreview" zoomScale="85" zoomScaleNormal="85" zoomScaleSheetLayoutView="85" zoomScalePageLayoutView="0" workbookViewId="0" topLeftCell="A1">
      <selection activeCell="J5" sqref="J5"/>
    </sheetView>
  </sheetViews>
  <sheetFormatPr defaultColWidth="9.140625" defaultRowHeight="15"/>
  <cols>
    <col min="1" max="1" width="17.57421875" style="1" customWidth="1"/>
    <col min="2" max="2" width="15.421875" style="1" customWidth="1"/>
    <col min="3" max="3" width="14.00390625" style="1" customWidth="1"/>
    <col min="4" max="4" width="16.140625" style="1" customWidth="1"/>
    <col min="5" max="5" width="16.8515625" style="1" customWidth="1"/>
    <col min="6" max="8" width="14.00390625" style="1" customWidth="1"/>
    <col min="9" max="9" width="7.421875" style="1" customWidth="1"/>
    <col min="10" max="12" width="11.57421875" style="1" customWidth="1"/>
    <col min="13" max="13" width="8.8515625" style="1" customWidth="1"/>
    <col min="14" max="16384" width="9.00390625" style="1" customWidth="1"/>
  </cols>
  <sheetData>
    <row r="1" spans="1:13" ht="31.5" customHeight="1">
      <c r="A1" s="55" t="s">
        <v>21</v>
      </c>
      <c r="B1" s="56"/>
      <c r="C1" s="56"/>
      <c r="D1" s="56"/>
      <c r="E1" s="56"/>
      <c r="F1" s="56"/>
      <c r="G1" s="56"/>
      <c r="H1" s="56"/>
      <c r="I1" s="56"/>
      <c r="J1" s="56"/>
      <c r="K1" s="56"/>
      <c r="L1" s="56"/>
      <c r="M1" s="56"/>
    </row>
    <row r="2" ht="6.75" customHeight="1" thickBot="1"/>
    <row r="3" spans="1:13" ht="48" customHeight="1">
      <c r="A3" s="57" t="s">
        <v>10</v>
      </c>
      <c r="B3" s="46" t="s">
        <v>0</v>
      </c>
      <c r="C3" s="46" t="s">
        <v>1</v>
      </c>
      <c r="D3" s="46" t="s">
        <v>2</v>
      </c>
      <c r="E3" s="46" t="s">
        <v>22</v>
      </c>
      <c r="F3" s="46" t="s">
        <v>3</v>
      </c>
      <c r="G3" s="46" t="s">
        <v>4</v>
      </c>
      <c r="H3" s="46" t="s">
        <v>5</v>
      </c>
      <c r="I3" s="48" t="s">
        <v>6</v>
      </c>
      <c r="J3" s="50" t="s">
        <v>11</v>
      </c>
      <c r="K3" s="51"/>
      <c r="L3" s="52"/>
      <c r="M3" s="53" t="s">
        <v>7</v>
      </c>
    </row>
    <row r="4" spans="1:13" ht="38.25" customHeight="1" thickBot="1">
      <c r="A4" s="58"/>
      <c r="B4" s="47"/>
      <c r="C4" s="47"/>
      <c r="D4" s="47"/>
      <c r="E4" s="47"/>
      <c r="F4" s="47"/>
      <c r="G4" s="47"/>
      <c r="H4" s="47"/>
      <c r="I4" s="49"/>
      <c r="J4" s="2" t="s">
        <v>9</v>
      </c>
      <c r="K4" s="2" t="s">
        <v>8</v>
      </c>
      <c r="L4" s="2" t="s">
        <v>12</v>
      </c>
      <c r="M4" s="54"/>
    </row>
    <row r="5" spans="1:14" ht="73.5" customHeight="1">
      <c r="A5" s="43" t="s">
        <v>90</v>
      </c>
      <c r="B5" s="41" t="s">
        <v>32</v>
      </c>
      <c r="C5" s="31">
        <v>43922</v>
      </c>
      <c r="D5" s="34" t="s">
        <v>36</v>
      </c>
      <c r="E5" s="40">
        <v>8010001166930</v>
      </c>
      <c r="F5" s="30" t="s">
        <v>157</v>
      </c>
      <c r="G5" s="32">
        <v>1382601281</v>
      </c>
      <c r="H5" s="32">
        <v>1151668804</v>
      </c>
      <c r="I5" s="35">
        <v>0.83297</v>
      </c>
      <c r="J5" s="5"/>
      <c r="K5" s="5"/>
      <c r="L5" s="5"/>
      <c r="M5" s="23"/>
      <c r="N5" s="29"/>
    </row>
    <row r="6" spans="1:14" ht="73.5" customHeight="1">
      <c r="A6" s="43" t="s">
        <v>91</v>
      </c>
      <c r="B6" s="22" t="s">
        <v>32</v>
      </c>
      <c r="C6" s="31">
        <v>43922</v>
      </c>
      <c r="D6" s="34" t="s">
        <v>37</v>
      </c>
      <c r="E6" s="40">
        <v>8010001166930</v>
      </c>
      <c r="F6" s="30" t="s">
        <v>33</v>
      </c>
      <c r="G6" s="32">
        <v>339695862</v>
      </c>
      <c r="H6" s="32">
        <v>302528207</v>
      </c>
      <c r="I6" s="35">
        <v>0.89058</v>
      </c>
      <c r="J6" s="5"/>
      <c r="K6" s="5"/>
      <c r="L6" s="5"/>
      <c r="M6" s="23"/>
      <c r="N6" s="29"/>
    </row>
    <row r="7" spans="1:14" ht="73.5" customHeight="1">
      <c r="A7" s="43" t="s">
        <v>92</v>
      </c>
      <c r="B7" s="22" t="s">
        <v>32</v>
      </c>
      <c r="C7" s="31">
        <v>43922</v>
      </c>
      <c r="D7" s="34" t="s">
        <v>38</v>
      </c>
      <c r="E7" s="40">
        <v>5080101008723</v>
      </c>
      <c r="F7" s="30" t="s">
        <v>33</v>
      </c>
      <c r="G7" s="32">
        <v>7415654</v>
      </c>
      <c r="H7" s="32">
        <v>6635059</v>
      </c>
      <c r="I7" s="35">
        <v>0.89473</v>
      </c>
      <c r="J7" s="5"/>
      <c r="K7" s="5"/>
      <c r="L7" s="5"/>
      <c r="M7" s="23" t="s">
        <v>35</v>
      </c>
      <c r="N7" s="29"/>
    </row>
    <row r="8" spans="1:14" ht="73.5" customHeight="1">
      <c r="A8" s="43" t="s">
        <v>93</v>
      </c>
      <c r="B8" s="22" t="s">
        <v>32</v>
      </c>
      <c r="C8" s="31">
        <v>43922</v>
      </c>
      <c r="D8" s="34" t="s">
        <v>39</v>
      </c>
      <c r="E8" s="40">
        <v>4240001015754</v>
      </c>
      <c r="F8" s="30" t="s">
        <v>33</v>
      </c>
      <c r="G8" s="32">
        <v>4072200</v>
      </c>
      <c r="H8" s="32">
        <v>3630000</v>
      </c>
      <c r="I8" s="35">
        <v>0.89141</v>
      </c>
      <c r="J8" s="5"/>
      <c r="K8" s="5"/>
      <c r="L8" s="5"/>
      <c r="M8" s="23" t="s">
        <v>35</v>
      </c>
      <c r="N8" s="29"/>
    </row>
    <row r="9" spans="1:14" ht="73.5" customHeight="1">
      <c r="A9" s="43" t="s">
        <v>94</v>
      </c>
      <c r="B9" s="22" t="s">
        <v>32</v>
      </c>
      <c r="C9" s="31">
        <v>43922</v>
      </c>
      <c r="D9" s="34" t="s">
        <v>40</v>
      </c>
      <c r="E9" s="40">
        <v>5010401042032</v>
      </c>
      <c r="F9" s="30" t="s">
        <v>33</v>
      </c>
      <c r="G9" s="32">
        <v>7890774</v>
      </c>
      <c r="H9" s="32">
        <v>6554819</v>
      </c>
      <c r="I9" s="35">
        <v>0.83069</v>
      </c>
      <c r="J9" s="5"/>
      <c r="K9" s="5"/>
      <c r="L9" s="5"/>
      <c r="M9" s="23" t="s">
        <v>35</v>
      </c>
      <c r="N9" s="29"/>
    </row>
    <row r="10" spans="1:14" ht="73.5" customHeight="1">
      <c r="A10" s="43" t="s">
        <v>95</v>
      </c>
      <c r="B10" s="22" t="s">
        <v>32</v>
      </c>
      <c r="C10" s="31">
        <v>43922</v>
      </c>
      <c r="D10" s="34" t="s">
        <v>41</v>
      </c>
      <c r="E10" s="40">
        <v>5010401042032</v>
      </c>
      <c r="F10" s="30" t="s">
        <v>33</v>
      </c>
      <c r="G10" s="32">
        <v>1227440</v>
      </c>
      <c r="H10" s="32">
        <v>982147</v>
      </c>
      <c r="I10" s="35">
        <v>0.80015</v>
      </c>
      <c r="J10" s="5"/>
      <c r="K10" s="5"/>
      <c r="L10" s="5"/>
      <c r="M10" s="23" t="s">
        <v>35</v>
      </c>
      <c r="N10" s="29"/>
    </row>
    <row r="11" spans="1:14" ht="73.5" customHeight="1">
      <c r="A11" s="43" t="s">
        <v>96</v>
      </c>
      <c r="B11" s="22" t="s">
        <v>32</v>
      </c>
      <c r="C11" s="31">
        <v>43922</v>
      </c>
      <c r="D11" s="34" t="s">
        <v>42</v>
      </c>
      <c r="E11" s="40">
        <v>4013301010092</v>
      </c>
      <c r="F11" s="30" t="s">
        <v>33</v>
      </c>
      <c r="G11" s="32">
        <v>1032350</v>
      </c>
      <c r="H11" s="32">
        <v>917950</v>
      </c>
      <c r="I11" s="35">
        <v>0.88918</v>
      </c>
      <c r="J11" s="5"/>
      <c r="K11" s="5"/>
      <c r="L11" s="5"/>
      <c r="M11" s="23" t="s">
        <v>35</v>
      </c>
      <c r="N11" s="29"/>
    </row>
    <row r="12" spans="1:14" ht="73.5" customHeight="1">
      <c r="A12" s="43" t="s">
        <v>97</v>
      </c>
      <c r="B12" s="22" t="s">
        <v>32</v>
      </c>
      <c r="C12" s="31">
        <v>43922</v>
      </c>
      <c r="D12" s="34" t="s">
        <v>43</v>
      </c>
      <c r="E12" s="40">
        <v>4040001013464</v>
      </c>
      <c r="F12" s="30" t="s">
        <v>33</v>
      </c>
      <c r="G12" s="32">
        <v>1378080</v>
      </c>
      <c r="H12" s="32">
        <v>1298880</v>
      </c>
      <c r="I12" s="35">
        <v>0.94252</v>
      </c>
      <c r="J12" s="5"/>
      <c r="K12" s="5"/>
      <c r="L12" s="5"/>
      <c r="M12" s="23" t="s">
        <v>35</v>
      </c>
      <c r="N12" s="29"/>
    </row>
    <row r="13" spans="1:14" ht="73.5" customHeight="1">
      <c r="A13" s="43" t="s">
        <v>98</v>
      </c>
      <c r="B13" s="22" t="s">
        <v>32</v>
      </c>
      <c r="C13" s="31">
        <v>43922</v>
      </c>
      <c r="D13" s="34" t="s">
        <v>44</v>
      </c>
      <c r="E13" s="40">
        <v>6120001159768</v>
      </c>
      <c r="F13" s="30" t="s">
        <v>33</v>
      </c>
      <c r="G13" s="32">
        <v>24553980</v>
      </c>
      <c r="H13" s="32">
        <v>22394922</v>
      </c>
      <c r="I13" s="35">
        <v>0.91206</v>
      </c>
      <c r="J13" s="5"/>
      <c r="K13" s="5"/>
      <c r="L13" s="5"/>
      <c r="M13" s="23"/>
      <c r="N13" s="29"/>
    </row>
    <row r="14" spans="1:14" ht="73.5" customHeight="1">
      <c r="A14" s="43" t="s">
        <v>99</v>
      </c>
      <c r="B14" s="22" t="s">
        <v>32</v>
      </c>
      <c r="C14" s="31">
        <v>43922</v>
      </c>
      <c r="D14" s="34" t="s">
        <v>45</v>
      </c>
      <c r="E14" s="40">
        <v>3013401002569</v>
      </c>
      <c r="F14" s="30" t="s">
        <v>157</v>
      </c>
      <c r="G14" s="32">
        <v>19725591</v>
      </c>
      <c r="H14" s="32">
        <v>14930080</v>
      </c>
      <c r="I14" s="35">
        <v>0.75688</v>
      </c>
      <c r="J14" s="5"/>
      <c r="K14" s="5"/>
      <c r="L14" s="5"/>
      <c r="M14" s="23"/>
      <c r="N14" s="29"/>
    </row>
    <row r="15" spans="1:14" ht="73.5" customHeight="1">
      <c r="A15" s="43" t="s">
        <v>100</v>
      </c>
      <c r="B15" s="22" t="s">
        <v>32</v>
      </c>
      <c r="C15" s="31">
        <v>43922</v>
      </c>
      <c r="D15" s="34" t="s">
        <v>46</v>
      </c>
      <c r="E15" s="40">
        <v>7010001118750</v>
      </c>
      <c r="F15" s="30" t="s">
        <v>33</v>
      </c>
      <c r="G15" s="32">
        <v>1330120</v>
      </c>
      <c r="H15" s="32">
        <v>1330120</v>
      </c>
      <c r="I15" s="35">
        <v>1</v>
      </c>
      <c r="J15" s="5"/>
      <c r="K15" s="5"/>
      <c r="L15" s="5"/>
      <c r="M15" s="23"/>
      <c r="N15" s="29"/>
    </row>
    <row r="16" spans="1:14" ht="73.5" customHeight="1">
      <c r="A16" s="39" t="s">
        <v>101</v>
      </c>
      <c r="B16" s="22" t="s">
        <v>32</v>
      </c>
      <c r="C16" s="31">
        <v>43922</v>
      </c>
      <c r="D16" s="34" t="s">
        <v>47</v>
      </c>
      <c r="E16" s="40">
        <v>7010001025732</v>
      </c>
      <c r="F16" s="30" t="s">
        <v>158</v>
      </c>
      <c r="G16" s="32">
        <v>26309228</v>
      </c>
      <c r="H16" s="32">
        <v>25749284</v>
      </c>
      <c r="I16" s="35">
        <v>0.97871</v>
      </c>
      <c r="J16" s="5"/>
      <c r="K16" s="5"/>
      <c r="L16" s="5"/>
      <c r="M16" s="23"/>
      <c r="N16" s="29"/>
    </row>
    <row r="17" spans="1:14" ht="73.5" customHeight="1">
      <c r="A17" s="43" t="s">
        <v>102</v>
      </c>
      <c r="B17" s="22" t="s">
        <v>32</v>
      </c>
      <c r="C17" s="31">
        <v>43922</v>
      </c>
      <c r="D17" s="34" t="s">
        <v>48</v>
      </c>
      <c r="E17" s="40">
        <v>4010401001674</v>
      </c>
      <c r="F17" s="30" t="s">
        <v>158</v>
      </c>
      <c r="G17" s="32">
        <v>1087900</v>
      </c>
      <c r="H17" s="32">
        <v>1080200</v>
      </c>
      <c r="I17" s="35">
        <v>0.99292</v>
      </c>
      <c r="J17" s="5"/>
      <c r="K17" s="5"/>
      <c r="L17" s="5"/>
      <c r="M17" s="23"/>
      <c r="N17" s="29"/>
    </row>
    <row r="18" spans="1:14" ht="73.5" customHeight="1">
      <c r="A18" s="33" t="s">
        <v>159</v>
      </c>
      <c r="B18" s="22" t="s">
        <v>32</v>
      </c>
      <c r="C18" s="31">
        <v>43922</v>
      </c>
      <c r="D18" s="34" t="s">
        <v>49</v>
      </c>
      <c r="E18" s="40">
        <v>4010401004009</v>
      </c>
      <c r="F18" s="30" t="s">
        <v>158</v>
      </c>
      <c r="G18" s="32">
        <v>22048950</v>
      </c>
      <c r="H18" s="32">
        <v>20878000</v>
      </c>
      <c r="I18" s="35">
        <v>0.94689</v>
      </c>
      <c r="J18" s="5"/>
      <c r="K18" s="5"/>
      <c r="L18" s="5"/>
      <c r="M18" s="23"/>
      <c r="N18" s="29"/>
    </row>
    <row r="19" spans="1:14" ht="73.5" customHeight="1">
      <c r="A19" s="43" t="s">
        <v>103</v>
      </c>
      <c r="B19" s="22" t="s">
        <v>32</v>
      </c>
      <c r="C19" s="31">
        <v>43922</v>
      </c>
      <c r="D19" s="34" t="s">
        <v>50</v>
      </c>
      <c r="E19" s="40">
        <v>1010001112577</v>
      </c>
      <c r="F19" s="30" t="s">
        <v>33</v>
      </c>
      <c r="G19" s="32">
        <v>1823900</v>
      </c>
      <c r="H19" s="32">
        <v>1549721</v>
      </c>
      <c r="I19" s="35">
        <v>0.84967</v>
      </c>
      <c r="J19" s="5"/>
      <c r="K19" s="5"/>
      <c r="L19" s="5"/>
      <c r="M19" s="23" t="s">
        <v>35</v>
      </c>
      <c r="N19" s="29"/>
    </row>
    <row r="20" spans="1:14" ht="73.5" customHeight="1">
      <c r="A20" s="43" t="s">
        <v>104</v>
      </c>
      <c r="B20" s="22" t="s">
        <v>32</v>
      </c>
      <c r="C20" s="31">
        <v>43922</v>
      </c>
      <c r="D20" s="34" t="s">
        <v>51</v>
      </c>
      <c r="E20" s="40">
        <v>8010001005106</v>
      </c>
      <c r="F20" s="30" t="s">
        <v>33</v>
      </c>
      <c r="G20" s="32">
        <v>15451920</v>
      </c>
      <c r="H20" s="32">
        <v>10230000</v>
      </c>
      <c r="I20" s="35">
        <v>0.66205</v>
      </c>
      <c r="J20" s="5"/>
      <c r="K20" s="5"/>
      <c r="L20" s="5"/>
      <c r="M20" s="23"/>
      <c r="N20" s="29"/>
    </row>
    <row r="21" spans="1:14" ht="73.5" customHeight="1">
      <c r="A21" s="43" t="s">
        <v>105</v>
      </c>
      <c r="B21" s="22" t="s">
        <v>32</v>
      </c>
      <c r="C21" s="31">
        <v>43922</v>
      </c>
      <c r="D21" s="34" t="s">
        <v>52</v>
      </c>
      <c r="E21" s="40">
        <v>2010001110423</v>
      </c>
      <c r="F21" s="30" t="s">
        <v>33</v>
      </c>
      <c r="G21" s="32">
        <v>1670130</v>
      </c>
      <c r="H21" s="32">
        <v>1670130</v>
      </c>
      <c r="I21" s="35">
        <v>1</v>
      </c>
      <c r="J21" s="5"/>
      <c r="K21" s="5"/>
      <c r="L21" s="5"/>
      <c r="M21" s="23" t="s">
        <v>35</v>
      </c>
      <c r="N21" s="29"/>
    </row>
    <row r="22" spans="1:14" ht="73.5" customHeight="1">
      <c r="A22" s="43" t="s">
        <v>106</v>
      </c>
      <c r="B22" s="22" t="s">
        <v>32</v>
      </c>
      <c r="C22" s="31">
        <v>43922</v>
      </c>
      <c r="D22" s="34" t="s">
        <v>53</v>
      </c>
      <c r="E22" s="40">
        <v>8011001049167</v>
      </c>
      <c r="F22" s="30" t="s">
        <v>157</v>
      </c>
      <c r="G22" s="32">
        <v>7969607</v>
      </c>
      <c r="H22" s="32">
        <v>7007759</v>
      </c>
      <c r="I22" s="35">
        <v>0.87931</v>
      </c>
      <c r="J22" s="5"/>
      <c r="K22" s="5"/>
      <c r="L22" s="5"/>
      <c r="M22" s="23" t="s">
        <v>35</v>
      </c>
      <c r="N22" s="29"/>
    </row>
    <row r="23" spans="1:14" ht="73.5" customHeight="1">
      <c r="A23" s="43" t="s">
        <v>107</v>
      </c>
      <c r="B23" s="22" t="s">
        <v>32</v>
      </c>
      <c r="C23" s="31">
        <v>43922</v>
      </c>
      <c r="D23" s="34" t="s">
        <v>54</v>
      </c>
      <c r="E23" s="40">
        <v>8010001016251</v>
      </c>
      <c r="F23" s="30" t="s">
        <v>157</v>
      </c>
      <c r="G23" s="32">
        <v>8221783</v>
      </c>
      <c r="H23" s="32">
        <v>6961110</v>
      </c>
      <c r="I23" s="35">
        <v>0.84666</v>
      </c>
      <c r="J23" s="5"/>
      <c r="K23" s="5"/>
      <c r="L23" s="5"/>
      <c r="M23" s="23" t="s">
        <v>35</v>
      </c>
      <c r="N23" s="29"/>
    </row>
    <row r="24" spans="1:14" ht="73.5" customHeight="1">
      <c r="A24" s="43" t="s">
        <v>108</v>
      </c>
      <c r="B24" s="22" t="s">
        <v>32</v>
      </c>
      <c r="C24" s="31">
        <v>43922</v>
      </c>
      <c r="D24" s="34" t="s">
        <v>55</v>
      </c>
      <c r="E24" s="40">
        <v>8010001016251</v>
      </c>
      <c r="F24" s="30" t="s">
        <v>157</v>
      </c>
      <c r="G24" s="32">
        <v>12878800</v>
      </c>
      <c r="H24" s="32">
        <v>12878800</v>
      </c>
      <c r="I24" s="35">
        <v>1</v>
      </c>
      <c r="J24" s="5"/>
      <c r="K24" s="5"/>
      <c r="L24" s="5"/>
      <c r="M24" s="23" t="s">
        <v>35</v>
      </c>
      <c r="N24" s="29"/>
    </row>
    <row r="25" spans="1:14" ht="73.5" customHeight="1">
      <c r="A25" s="43" t="s">
        <v>109</v>
      </c>
      <c r="B25" s="22" t="s">
        <v>32</v>
      </c>
      <c r="C25" s="31">
        <v>43922</v>
      </c>
      <c r="D25" s="34" t="s">
        <v>54</v>
      </c>
      <c r="E25" s="40">
        <v>8010001016251</v>
      </c>
      <c r="F25" s="30" t="s">
        <v>157</v>
      </c>
      <c r="G25" s="32">
        <v>6775560</v>
      </c>
      <c r="H25" s="32">
        <v>6775560</v>
      </c>
      <c r="I25" s="35">
        <v>1</v>
      </c>
      <c r="J25" s="5"/>
      <c r="K25" s="5"/>
      <c r="L25" s="5"/>
      <c r="M25" s="23" t="s">
        <v>35</v>
      </c>
      <c r="N25" s="29"/>
    </row>
    <row r="26" spans="1:14" ht="73.5" customHeight="1">
      <c r="A26" s="43" t="s">
        <v>110</v>
      </c>
      <c r="B26" s="22" t="s">
        <v>32</v>
      </c>
      <c r="C26" s="31">
        <v>43922</v>
      </c>
      <c r="D26" s="34" t="s">
        <v>56</v>
      </c>
      <c r="E26" s="40">
        <v>7013301003168</v>
      </c>
      <c r="F26" s="30" t="s">
        <v>157</v>
      </c>
      <c r="G26" s="32">
        <v>1016460</v>
      </c>
      <c r="H26" s="32">
        <v>924055</v>
      </c>
      <c r="I26" s="35">
        <v>0.90909</v>
      </c>
      <c r="J26" s="5"/>
      <c r="K26" s="5"/>
      <c r="L26" s="5"/>
      <c r="M26" s="23" t="s">
        <v>35</v>
      </c>
      <c r="N26" s="29"/>
    </row>
    <row r="27" spans="1:14" ht="73.5" customHeight="1">
      <c r="A27" s="43" t="s">
        <v>111</v>
      </c>
      <c r="B27" s="22" t="s">
        <v>32</v>
      </c>
      <c r="C27" s="31">
        <v>43922</v>
      </c>
      <c r="D27" s="34" t="s">
        <v>54</v>
      </c>
      <c r="E27" s="40">
        <v>8010001016251</v>
      </c>
      <c r="F27" s="30" t="s">
        <v>157</v>
      </c>
      <c r="G27" s="32">
        <v>1879328</v>
      </c>
      <c r="H27" s="32">
        <v>1879328</v>
      </c>
      <c r="I27" s="35">
        <v>1</v>
      </c>
      <c r="J27" s="5"/>
      <c r="K27" s="5"/>
      <c r="L27" s="5"/>
      <c r="M27" s="23" t="s">
        <v>35</v>
      </c>
      <c r="N27" s="29"/>
    </row>
    <row r="28" spans="1:14" ht="73.5" customHeight="1">
      <c r="A28" s="43" t="s">
        <v>112</v>
      </c>
      <c r="B28" s="22" t="s">
        <v>32</v>
      </c>
      <c r="C28" s="31">
        <v>43922</v>
      </c>
      <c r="D28" s="34" t="s">
        <v>57</v>
      </c>
      <c r="E28" s="40">
        <v>4011701002635</v>
      </c>
      <c r="F28" s="30" t="s">
        <v>157</v>
      </c>
      <c r="G28" s="32">
        <v>17351400</v>
      </c>
      <c r="H28" s="32">
        <v>15774000</v>
      </c>
      <c r="I28" s="35">
        <v>0.90909</v>
      </c>
      <c r="J28" s="5"/>
      <c r="K28" s="5"/>
      <c r="L28" s="5"/>
      <c r="M28" s="23" t="s">
        <v>35</v>
      </c>
      <c r="N28" s="29"/>
    </row>
    <row r="29" spans="1:14" ht="73.5" customHeight="1">
      <c r="A29" s="43" t="s">
        <v>113</v>
      </c>
      <c r="B29" s="22" t="s">
        <v>32</v>
      </c>
      <c r="C29" s="31">
        <v>43922</v>
      </c>
      <c r="D29" s="34" t="s">
        <v>57</v>
      </c>
      <c r="E29" s="40">
        <v>4011701002635</v>
      </c>
      <c r="F29" s="30" t="s">
        <v>157</v>
      </c>
      <c r="G29" s="32">
        <v>4435200</v>
      </c>
      <c r="H29" s="32">
        <v>4296600</v>
      </c>
      <c r="I29" s="35">
        <v>0.96875</v>
      </c>
      <c r="J29" s="5"/>
      <c r="K29" s="5"/>
      <c r="L29" s="5"/>
      <c r="M29" s="23" t="s">
        <v>35</v>
      </c>
      <c r="N29" s="29"/>
    </row>
    <row r="30" spans="1:14" ht="73.5" customHeight="1">
      <c r="A30" s="43" t="s">
        <v>114</v>
      </c>
      <c r="B30" s="22" t="s">
        <v>32</v>
      </c>
      <c r="C30" s="31">
        <v>43922</v>
      </c>
      <c r="D30" s="34" t="s">
        <v>53</v>
      </c>
      <c r="E30" s="40">
        <v>8011001049167</v>
      </c>
      <c r="F30" s="30" t="s">
        <v>33</v>
      </c>
      <c r="G30" s="32">
        <v>10750960</v>
      </c>
      <c r="H30" s="32">
        <v>10750960</v>
      </c>
      <c r="I30" s="35">
        <v>1</v>
      </c>
      <c r="J30" s="5"/>
      <c r="K30" s="5"/>
      <c r="L30" s="5"/>
      <c r="M30" s="23" t="s">
        <v>35</v>
      </c>
      <c r="N30" s="29"/>
    </row>
    <row r="31" spans="1:14" ht="73.5" customHeight="1">
      <c r="A31" s="43" t="s">
        <v>115</v>
      </c>
      <c r="B31" s="22" t="s">
        <v>32</v>
      </c>
      <c r="C31" s="31">
        <v>43922</v>
      </c>
      <c r="D31" s="34" t="s">
        <v>58</v>
      </c>
      <c r="E31" s="40">
        <v>8010005021504</v>
      </c>
      <c r="F31" s="30" t="s">
        <v>157</v>
      </c>
      <c r="G31" s="32">
        <v>9864800</v>
      </c>
      <c r="H31" s="32">
        <v>9684800</v>
      </c>
      <c r="I31" s="35">
        <v>0.98175</v>
      </c>
      <c r="J31" s="5"/>
      <c r="K31" s="5"/>
      <c r="L31" s="5"/>
      <c r="M31" s="23" t="s">
        <v>35</v>
      </c>
      <c r="N31" s="29"/>
    </row>
    <row r="32" spans="1:14" ht="73.5" customHeight="1">
      <c r="A32" s="43" t="s">
        <v>116</v>
      </c>
      <c r="B32" s="22" t="s">
        <v>32</v>
      </c>
      <c r="C32" s="31">
        <v>43922</v>
      </c>
      <c r="D32" s="34" t="s">
        <v>59</v>
      </c>
      <c r="E32" s="40">
        <v>3010402030013</v>
      </c>
      <c r="F32" s="30" t="s">
        <v>157</v>
      </c>
      <c r="G32" s="32">
        <v>2286900</v>
      </c>
      <c r="H32" s="32">
        <v>1755600</v>
      </c>
      <c r="I32" s="35">
        <v>0.76767</v>
      </c>
      <c r="J32" s="5"/>
      <c r="K32" s="5"/>
      <c r="L32" s="5"/>
      <c r="M32" s="23" t="s">
        <v>35</v>
      </c>
      <c r="N32" s="29"/>
    </row>
    <row r="33" spans="1:14" ht="73.5" customHeight="1">
      <c r="A33" s="43" t="s">
        <v>117</v>
      </c>
      <c r="B33" s="22" t="s">
        <v>32</v>
      </c>
      <c r="C33" s="31">
        <v>43922</v>
      </c>
      <c r="D33" s="34" t="s">
        <v>60</v>
      </c>
      <c r="E33" s="40">
        <v>1011101018169</v>
      </c>
      <c r="F33" s="30" t="s">
        <v>157</v>
      </c>
      <c r="G33" s="32">
        <v>3135000</v>
      </c>
      <c r="H33" s="32">
        <v>2145000</v>
      </c>
      <c r="I33" s="35">
        <v>0.68421</v>
      </c>
      <c r="J33" s="5"/>
      <c r="K33" s="5"/>
      <c r="L33" s="5"/>
      <c r="M33" s="23" t="s">
        <v>35</v>
      </c>
      <c r="N33" s="29"/>
    </row>
    <row r="34" spans="1:14" ht="73.5" customHeight="1">
      <c r="A34" s="43" t="s">
        <v>118</v>
      </c>
      <c r="B34" s="22" t="s">
        <v>32</v>
      </c>
      <c r="C34" s="31">
        <v>43922</v>
      </c>
      <c r="D34" s="34" t="s">
        <v>61</v>
      </c>
      <c r="E34" s="40" t="s">
        <v>153</v>
      </c>
      <c r="F34" s="30" t="s">
        <v>157</v>
      </c>
      <c r="G34" s="32">
        <v>2574000</v>
      </c>
      <c r="H34" s="32">
        <v>2567400</v>
      </c>
      <c r="I34" s="35">
        <v>0.99743</v>
      </c>
      <c r="J34" s="5"/>
      <c r="K34" s="5"/>
      <c r="L34" s="5"/>
      <c r="M34" s="23" t="s">
        <v>35</v>
      </c>
      <c r="N34" s="29"/>
    </row>
    <row r="35" spans="1:14" ht="73.5" customHeight="1">
      <c r="A35" s="43" t="s">
        <v>119</v>
      </c>
      <c r="B35" s="22" t="s">
        <v>32</v>
      </c>
      <c r="C35" s="31">
        <v>43922</v>
      </c>
      <c r="D35" s="34" t="s">
        <v>62</v>
      </c>
      <c r="E35" s="40">
        <v>1011001108342</v>
      </c>
      <c r="F35" s="30" t="s">
        <v>157</v>
      </c>
      <c r="G35" s="32">
        <v>1496000</v>
      </c>
      <c r="H35" s="32">
        <v>968000</v>
      </c>
      <c r="I35" s="35">
        <v>0.64705</v>
      </c>
      <c r="J35" s="5"/>
      <c r="K35" s="5"/>
      <c r="L35" s="5"/>
      <c r="M35" s="23" t="s">
        <v>35</v>
      </c>
      <c r="N35" s="29"/>
    </row>
    <row r="36" spans="1:14" ht="73.5" customHeight="1">
      <c r="A36" s="43" t="s">
        <v>120</v>
      </c>
      <c r="B36" s="22" t="s">
        <v>32</v>
      </c>
      <c r="C36" s="31">
        <v>43922</v>
      </c>
      <c r="D36" s="34" t="s">
        <v>62</v>
      </c>
      <c r="E36" s="40">
        <v>1011001108342</v>
      </c>
      <c r="F36" s="30" t="s">
        <v>157</v>
      </c>
      <c r="G36" s="32">
        <v>1672000</v>
      </c>
      <c r="H36" s="32">
        <v>1126400</v>
      </c>
      <c r="I36" s="35">
        <v>0.67368</v>
      </c>
      <c r="J36" s="5"/>
      <c r="K36" s="5"/>
      <c r="L36" s="5"/>
      <c r="M36" s="23" t="s">
        <v>35</v>
      </c>
      <c r="N36" s="29"/>
    </row>
    <row r="37" spans="1:14" ht="73.5" customHeight="1">
      <c r="A37" s="43" t="s">
        <v>121</v>
      </c>
      <c r="B37" s="22" t="s">
        <v>32</v>
      </c>
      <c r="C37" s="31">
        <v>43922</v>
      </c>
      <c r="D37" s="34" t="s">
        <v>63</v>
      </c>
      <c r="E37" s="40">
        <v>5010401050919</v>
      </c>
      <c r="F37" s="30" t="s">
        <v>157</v>
      </c>
      <c r="G37" s="32">
        <v>1320000</v>
      </c>
      <c r="H37" s="32">
        <v>686400</v>
      </c>
      <c r="I37" s="35">
        <v>0.52</v>
      </c>
      <c r="J37" s="5"/>
      <c r="K37" s="5"/>
      <c r="L37" s="5"/>
      <c r="M37" s="23" t="s">
        <v>35</v>
      </c>
      <c r="N37" s="29"/>
    </row>
    <row r="38" spans="1:14" ht="73.5" customHeight="1">
      <c r="A38" s="43" t="s">
        <v>122</v>
      </c>
      <c r="B38" s="22" t="s">
        <v>32</v>
      </c>
      <c r="C38" s="31">
        <v>43922</v>
      </c>
      <c r="D38" s="34" t="s">
        <v>64</v>
      </c>
      <c r="E38" s="40">
        <v>6010001005743</v>
      </c>
      <c r="F38" s="30" t="s">
        <v>33</v>
      </c>
      <c r="G38" s="32">
        <v>2886400</v>
      </c>
      <c r="H38" s="32">
        <v>2886400</v>
      </c>
      <c r="I38" s="35">
        <v>1</v>
      </c>
      <c r="J38" s="5"/>
      <c r="K38" s="5"/>
      <c r="L38" s="5"/>
      <c r="M38" s="23" t="s">
        <v>35</v>
      </c>
      <c r="N38" s="29"/>
    </row>
    <row r="39" spans="1:14" ht="73.5" customHeight="1">
      <c r="A39" s="43" t="s">
        <v>123</v>
      </c>
      <c r="B39" s="22" t="s">
        <v>32</v>
      </c>
      <c r="C39" s="31">
        <v>43922</v>
      </c>
      <c r="D39" s="34" t="s">
        <v>65</v>
      </c>
      <c r="E39" s="40">
        <v>7010001146074</v>
      </c>
      <c r="F39" s="30" t="s">
        <v>158</v>
      </c>
      <c r="G39" s="32">
        <v>15309800</v>
      </c>
      <c r="H39" s="32">
        <v>15309800</v>
      </c>
      <c r="I39" s="35">
        <v>1</v>
      </c>
      <c r="J39" s="5"/>
      <c r="K39" s="5"/>
      <c r="L39" s="5"/>
      <c r="M39" s="23"/>
      <c r="N39" s="29"/>
    </row>
    <row r="40" spans="1:14" ht="73.5" customHeight="1">
      <c r="A40" s="43" t="s">
        <v>124</v>
      </c>
      <c r="B40" s="22" t="s">
        <v>32</v>
      </c>
      <c r="C40" s="31">
        <v>43922</v>
      </c>
      <c r="D40" s="34" t="s">
        <v>66</v>
      </c>
      <c r="E40" s="40">
        <v>2010001130058</v>
      </c>
      <c r="F40" s="30" t="s">
        <v>158</v>
      </c>
      <c r="G40" s="32">
        <v>44000000</v>
      </c>
      <c r="H40" s="32">
        <v>41390800</v>
      </c>
      <c r="I40" s="35">
        <v>0.9407</v>
      </c>
      <c r="J40" s="5"/>
      <c r="K40" s="5"/>
      <c r="L40" s="5"/>
      <c r="M40" s="23"/>
      <c r="N40" s="29"/>
    </row>
    <row r="41" spans="1:14" ht="73.5" customHeight="1">
      <c r="A41" s="43" t="s">
        <v>160</v>
      </c>
      <c r="B41" s="22" t="s">
        <v>32</v>
      </c>
      <c r="C41" s="31">
        <v>43922</v>
      </c>
      <c r="D41" s="34" t="s">
        <v>67</v>
      </c>
      <c r="E41" s="40">
        <v>4010401004009</v>
      </c>
      <c r="F41" s="30" t="s">
        <v>158</v>
      </c>
      <c r="G41" s="32">
        <v>15260630</v>
      </c>
      <c r="H41" s="32">
        <v>13681580</v>
      </c>
      <c r="I41" s="35">
        <v>0.89652</v>
      </c>
      <c r="J41" s="5"/>
      <c r="K41" s="5"/>
      <c r="L41" s="5"/>
      <c r="M41" s="23" t="s">
        <v>35</v>
      </c>
      <c r="N41" s="29"/>
    </row>
    <row r="42" spans="1:14" ht="73.5" customHeight="1">
      <c r="A42" s="43" t="s">
        <v>125</v>
      </c>
      <c r="B42" s="22" t="s">
        <v>32</v>
      </c>
      <c r="C42" s="31">
        <v>43922</v>
      </c>
      <c r="D42" s="34" t="s">
        <v>68</v>
      </c>
      <c r="E42" s="40">
        <v>2110001003294</v>
      </c>
      <c r="F42" s="30" t="s">
        <v>33</v>
      </c>
      <c r="G42" s="32">
        <v>9777427</v>
      </c>
      <c r="H42" s="32">
        <v>9777427</v>
      </c>
      <c r="I42" s="35">
        <v>1</v>
      </c>
      <c r="J42" s="5"/>
      <c r="K42" s="5"/>
      <c r="L42" s="5"/>
      <c r="M42" s="23" t="s">
        <v>35</v>
      </c>
      <c r="N42" s="29"/>
    </row>
    <row r="43" spans="1:14" ht="73.5" customHeight="1">
      <c r="A43" s="43" t="s">
        <v>126</v>
      </c>
      <c r="B43" s="22" t="s">
        <v>32</v>
      </c>
      <c r="C43" s="31">
        <v>43922</v>
      </c>
      <c r="D43" s="34" t="s">
        <v>69</v>
      </c>
      <c r="E43" s="40">
        <v>2010001146797</v>
      </c>
      <c r="F43" s="30" t="s">
        <v>33</v>
      </c>
      <c r="G43" s="32">
        <v>1995180</v>
      </c>
      <c r="H43" s="32">
        <v>1881660</v>
      </c>
      <c r="I43" s="35">
        <v>0.9431</v>
      </c>
      <c r="J43" s="5"/>
      <c r="K43" s="5"/>
      <c r="L43" s="5"/>
      <c r="M43" s="23"/>
      <c r="N43" s="29"/>
    </row>
    <row r="44" spans="1:14" ht="73.5" customHeight="1">
      <c r="A44" s="43" t="s">
        <v>127</v>
      </c>
      <c r="B44" s="22" t="s">
        <v>32</v>
      </c>
      <c r="C44" s="31">
        <v>43922</v>
      </c>
      <c r="D44" s="34" t="s">
        <v>70</v>
      </c>
      <c r="E44" s="40">
        <v>6011101004370</v>
      </c>
      <c r="F44" s="30" t="s">
        <v>33</v>
      </c>
      <c r="G44" s="32">
        <v>2046000</v>
      </c>
      <c r="H44" s="32">
        <v>2046000</v>
      </c>
      <c r="I44" s="35">
        <v>1</v>
      </c>
      <c r="J44" s="5"/>
      <c r="K44" s="5"/>
      <c r="L44" s="5"/>
      <c r="M44" s="23"/>
      <c r="N44" s="29"/>
    </row>
    <row r="45" spans="1:14" ht="73.5" customHeight="1">
      <c r="A45" s="43" t="s">
        <v>128</v>
      </c>
      <c r="B45" s="22" t="s">
        <v>32</v>
      </c>
      <c r="C45" s="31">
        <v>43922</v>
      </c>
      <c r="D45" s="34" t="s">
        <v>71</v>
      </c>
      <c r="E45" s="40">
        <v>7010001025724</v>
      </c>
      <c r="F45" s="30" t="s">
        <v>33</v>
      </c>
      <c r="G45" s="32">
        <v>1663200</v>
      </c>
      <c r="H45" s="32">
        <v>1663200</v>
      </c>
      <c r="I45" s="35">
        <v>1</v>
      </c>
      <c r="J45" s="5"/>
      <c r="K45" s="5"/>
      <c r="L45" s="5"/>
      <c r="M45" s="23"/>
      <c r="N45" s="29"/>
    </row>
    <row r="46" spans="1:14" ht="73.5" customHeight="1">
      <c r="A46" s="43" t="s">
        <v>129</v>
      </c>
      <c r="B46" s="22" t="s">
        <v>32</v>
      </c>
      <c r="C46" s="31">
        <v>43922</v>
      </c>
      <c r="D46" s="34" t="s">
        <v>72</v>
      </c>
      <c r="E46" s="40">
        <v>5010001006767</v>
      </c>
      <c r="F46" s="30" t="s">
        <v>33</v>
      </c>
      <c r="G46" s="32">
        <v>1308813</v>
      </c>
      <c r="H46" s="32">
        <v>1090056</v>
      </c>
      <c r="I46" s="35">
        <v>0.83285</v>
      </c>
      <c r="J46" s="5"/>
      <c r="K46" s="5"/>
      <c r="L46" s="5"/>
      <c r="M46" s="23"/>
      <c r="N46" s="29"/>
    </row>
    <row r="47" spans="1:14" ht="73.5" customHeight="1">
      <c r="A47" s="43" t="s">
        <v>130</v>
      </c>
      <c r="B47" s="22" t="s">
        <v>32</v>
      </c>
      <c r="C47" s="31">
        <v>43922</v>
      </c>
      <c r="D47" s="34" t="s">
        <v>73</v>
      </c>
      <c r="E47" s="40">
        <v>7010401022916</v>
      </c>
      <c r="F47" s="30" t="s">
        <v>33</v>
      </c>
      <c r="G47" s="32">
        <v>7178026</v>
      </c>
      <c r="H47" s="32">
        <v>6765000</v>
      </c>
      <c r="I47" s="35">
        <v>0.94245</v>
      </c>
      <c r="J47" s="5"/>
      <c r="K47" s="5"/>
      <c r="L47" s="5"/>
      <c r="M47" s="23"/>
      <c r="N47" s="29"/>
    </row>
    <row r="48" spans="1:14" ht="73.5" customHeight="1">
      <c r="A48" s="43" t="s">
        <v>131</v>
      </c>
      <c r="B48" s="22" t="s">
        <v>32</v>
      </c>
      <c r="C48" s="31">
        <v>43922</v>
      </c>
      <c r="D48" s="34" t="s">
        <v>161</v>
      </c>
      <c r="E48" s="40">
        <v>4011001040781</v>
      </c>
      <c r="F48" s="30" t="s">
        <v>33</v>
      </c>
      <c r="G48" s="32">
        <v>9212280</v>
      </c>
      <c r="H48" s="32">
        <v>8981280</v>
      </c>
      <c r="I48" s="35">
        <v>0.97492</v>
      </c>
      <c r="J48" s="5"/>
      <c r="K48" s="5"/>
      <c r="L48" s="5"/>
      <c r="M48" s="23"/>
      <c r="N48" s="29"/>
    </row>
    <row r="49" spans="1:14" ht="73.5" customHeight="1">
      <c r="A49" s="43" t="s">
        <v>132</v>
      </c>
      <c r="B49" s="22" t="s">
        <v>32</v>
      </c>
      <c r="C49" s="31">
        <v>43922</v>
      </c>
      <c r="D49" s="34" t="s">
        <v>74</v>
      </c>
      <c r="E49" s="40">
        <v>5011501001076</v>
      </c>
      <c r="F49" s="30" t="s">
        <v>157</v>
      </c>
      <c r="G49" s="32">
        <v>11033000</v>
      </c>
      <c r="H49" s="32">
        <v>10890000</v>
      </c>
      <c r="I49" s="35">
        <v>0.98703</v>
      </c>
      <c r="J49" s="5"/>
      <c r="K49" s="5"/>
      <c r="L49" s="5"/>
      <c r="M49" s="23"/>
      <c r="N49" s="29"/>
    </row>
    <row r="50" spans="1:14" ht="73.5" customHeight="1">
      <c r="A50" s="43" t="s">
        <v>133</v>
      </c>
      <c r="B50" s="22" t="s">
        <v>32</v>
      </c>
      <c r="C50" s="31">
        <v>43922</v>
      </c>
      <c r="D50" s="34" t="s">
        <v>75</v>
      </c>
      <c r="E50" s="40">
        <v>70104010229616</v>
      </c>
      <c r="F50" s="30" t="s">
        <v>157</v>
      </c>
      <c r="G50" s="32">
        <v>176200878</v>
      </c>
      <c r="H50" s="32">
        <v>158950000</v>
      </c>
      <c r="I50" s="35">
        <v>0.90209</v>
      </c>
      <c r="J50" s="5"/>
      <c r="K50" s="5"/>
      <c r="L50" s="5"/>
      <c r="M50" s="23"/>
      <c r="N50" s="29"/>
    </row>
    <row r="51" spans="1:14" ht="73.5" customHeight="1">
      <c r="A51" s="43" t="s">
        <v>134</v>
      </c>
      <c r="B51" s="22" t="s">
        <v>32</v>
      </c>
      <c r="C51" s="31">
        <v>43922</v>
      </c>
      <c r="D51" s="34" t="s">
        <v>76</v>
      </c>
      <c r="E51" s="40">
        <v>4011101005131</v>
      </c>
      <c r="F51" s="30" t="s">
        <v>33</v>
      </c>
      <c r="G51" s="32">
        <v>1759639</v>
      </c>
      <c r="H51" s="32">
        <v>1136433</v>
      </c>
      <c r="I51" s="35">
        <v>0.64583</v>
      </c>
      <c r="J51" s="5"/>
      <c r="K51" s="5"/>
      <c r="L51" s="5"/>
      <c r="M51" s="23"/>
      <c r="N51" s="29"/>
    </row>
    <row r="52" spans="1:14" ht="73.5" customHeight="1">
      <c r="A52" s="43" t="s">
        <v>135</v>
      </c>
      <c r="B52" s="22" t="s">
        <v>32</v>
      </c>
      <c r="C52" s="31">
        <v>43922</v>
      </c>
      <c r="D52" s="34" t="s">
        <v>77</v>
      </c>
      <c r="E52" s="40">
        <v>5010401006994</v>
      </c>
      <c r="F52" s="30" t="s">
        <v>33</v>
      </c>
      <c r="G52" s="32">
        <v>3187824</v>
      </c>
      <c r="H52" s="32">
        <v>1944360</v>
      </c>
      <c r="I52" s="35">
        <v>0.60993</v>
      </c>
      <c r="J52" s="5"/>
      <c r="K52" s="5"/>
      <c r="L52" s="5"/>
      <c r="M52" s="23"/>
      <c r="N52" s="29"/>
    </row>
    <row r="53" spans="1:14" ht="73.5" customHeight="1">
      <c r="A53" s="43" t="s">
        <v>136</v>
      </c>
      <c r="B53" s="22" t="s">
        <v>32</v>
      </c>
      <c r="C53" s="31">
        <v>43922</v>
      </c>
      <c r="D53" s="34" t="s">
        <v>78</v>
      </c>
      <c r="E53" s="40">
        <v>6011001009494</v>
      </c>
      <c r="F53" s="30" t="s">
        <v>33</v>
      </c>
      <c r="G53" s="32">
        <v>2629616</v>
      </c>
      <c r="H53" s="32">
        <v>2629616</v>
      </c>
      <c r="I53" s="35">
        <v>1</v>
      </c>
      <c r="J53" s="5"/>
      <c r="K53" s="5"/>
      <c r="L53" s="5"/>
      <c r="M53" s="23" t="s">
        <v>35</v>
      </c>
      <c r="N53" s="29"/>
    </row>
    <row r="54" spans="1:14" ht="73.5" customHeight="1">
      <c r="A54" s="43" t="s">
        <v>34</v>
      </c>
      <c r="B54" s="22" t="s">
        <v>32</v>
      </c>
      <c r="C54" s="31">
        <v>43922</v>
      </c>
      <c r="D54" s="34" t="s">
        <v>78</v>
      </c>
      <c r="E54" s="40">
        <v>6011001009494</v>
      </c>
      <c r="F54" s="30" t="s">
        <v>33</v>
      </c>
      <c r="G54" s="32">
        <v>2515860</v>
      </c>
      <c r="H54" s="32">
        <v>2515860</v>
      </c>
      <c r="I54" s="35">
        <v>1</v>
      </c>
      <c r="J54" s="5"/>
      <c r="K54" s="5"/>
      <c r="L54" s="5"/>
      <c r="M54" s="23" t="s">
        <v>35</v>
      </c>
      <c r="N54" s="29"/>
    </row>
    <row r="55" spans="1:14" ht="73.5" customHeight="1">
      <c r="A55" s="43" t="s">
        <v>137</v>
      </c>
      <c r="B55" s="22" t="s">
        <v>32</v>
      </c>
      <c r="C55" s="31">
        <v>43922</v>
      </c>
      <c r="D55" s="34" t="s">
        <v>79</v>
      </c>
      <c r="E55" s="40">
        <v>2010401025989</v>
      </c>
      <c r="F55" s="30" t="s">
        <v>33</v>
      </c>
      <c r="G55" s="32">
        <v>36564000</v>
      </c>
      <c r="H55" s="32">
        <v>36564000</v>
      </c>
      <c r="I55" s="35">
        <v>1</v>
      </c>
      <c r="J55" s="5"/>
      <c r="K55" s="5"/>
      <c r="L55" s="5"/>
      <c r="M55" s="23"/>
      <c r="N55" s="29"/>
    </row>
    <row r="56" spans="1:14" ht="73.5" customHeight="1">
      <c r="A56" s="43" t="s">
        <v>138</v>
      </c>
      <c r="B56" s="22" t="s">
        <v>32</v>
      </c>
      <c r="C56" s="31">
        <v>43922</v>
      </c>
      <c r="D56" s="34" t="s">
        <v>80</v>
      </c>
      <c r="E56" s="40">
        <v>2011101025767</v>
      </c>
      <c r="F56" s="30" t="s">
        <v>33</v>
      </c>
      <c r="G56" s="32">
        <v>6805920</v>
      </c>
      <c r="H56" s="32">
        <v>6805920</v>
      </c>
      <c r="I56" s="35">
        <v>1</v>
      </c>
      <c r="J56" s="5"/>
      <c r="K56" s="5"/>
      <c r="L56" s="5"/>
      <c r="M56" s="23"/>
      <c r="N56" s="29"/>
    </row>
    <row r="57" spans="1:14" ht="73.5" customHeight="1">
      <c r="A57" s="43" t="s">
        <v>140</v>
      </c>
      <c r="B57" s="22" t="s">
        <v>32</v>
      </c>
      <c r="C57" s="31">
        <v>43922</v>
      </c>
      <c r="D57" s="34" t="s">
        <v>81</v>
      </c>
      <c r="E57" s="40">
        <v>6430001049574</v>
      </c>
      <c r="F57" s="30" t="s">
        <v>158</v>
      </c>
      <c r="G57" s="32">
        <v>57252677</v>
      </c>
      <c r="H57" s="32">
        <v>57200000</v>
      </c>
      <c r="I57" s="35">
        <v>0.99907</v>
      </c>
      <c r="J57" s="5"/>
      <c r="K57" s="5"/>
      <c r="L57" s="5"/>
      <c r="M57" s="23"/>
      <c r="N57" s="29"/>
    </row>
    <row r="58" spans="1:14" ht="73.5" customHeight="1">
      <c r="A58" s="43" t="s">
        <v>139</v>
      </c>
      <c r="B58" s="22" t="s">
        <v>32</v>
      </c>
      <c r="C58" s="31">
        <v>43922</v>
      </c>
      <c r="D58" s="34" t="s">
        <v>82</v>
      </c>
      <c r="E58" s="40">
        <v>1010401023408</v>
      </c>
      <c r="F58" s="30" t="s">
        <v>33</v>
      </c>
      <c r="G58" s="32">
        <v>36317090</v>
      </c>
      <c r="H58" s="32">
        <v>24196700</v>
      </c>
      <c r="I58" s="35">
        <v>0.66626</v>
      </c>
      <c r="J58" s="5"/>
      <c r="K58" s="5"/>
      <c r="L58" s="5"/>
      <c r="M58" s="23"/>
      <c r="N58" s="29"/>
    </row>
    <row r="59" spans="1:14" ht="73.5" customHeight="1">
      <c r="A59" s="43" t="s">
        <v>141</v>
      </c>
      <c r="B59" s="22" t="s">
        <v>32</v>
      </c>
      <c r="C59" s="31">
        <v>43922</v>
      </c>
      <c r="D59" s="34" t="s">
        <v>83</v>
      </c>
      <c r="E59" s="40">
        <v>6010001100247</v>
      </c>
      <c r="F59" s="30" t="s">
        <v>157</v>
      </c>
      <c r="G59" s="32">
        <v>11208000</v>
      </c>
      <c r="H59" s="32">
        <v>8183000</v>
      </c>
      <c r="I59" s="35">
        <v>0.7301</v>
      </c>
      <c r="J59" s="5"/>
      <c r="K59" s="5"/>
      <c r="L59" s="5"/>
      <c r="M59" s="23"/>
      <c r="N59" s="29"/>
    </row>
    <row r="60" spans="1:14" ht="73.5" customHeight="1">
      <c r="A60" s="43" t="s">
        <v>142</v>
      </c>
      <c r="B60" s="22" t="s">
        <v>32</v>
      </c>
      <c r="C60" s="31">
        <v>43922</v>
      </c>
      <c r="D60" s="34" t="s">
        <v>75</v>
      </c>
      <c r="E60" s="40">
        <v>7010401022916</v>
      </c>
      <c r="F60" s="30" t="s">
        <v>33</v>
      </c>
      <c r="G60" s="59" t="s">
        <v>164</v>
      </c>
      <c r="H60" s="32">
        <v>4620000</v>
      </c>
      <c r="I60" s="45" t="s">
        <v>165</v>
      </c>
      <c r="J60" s="5"/>
      <c r="K60" s="5"/>
      <c r="L60" s="5"/>
      <c r="M60" s="23"/>
      <c r="N60" s="29"/>
    </row>
    <row r="61" spans="1:14" ht="73.5" customHeight="1">
      <c r="A61" s="43" t="s">
        <v>143</v>
      </c>
      <c r="B61" s="22" t="s">
        <v>32</v>
      </c>
      <c r="C61" s="31">
        <v>43922</v>
      </c>
      <c r="D61" s="34" t="s">
        <v>162</v>
      </c>
      <c r="E61" s="40">
        <v>1010405007084</v>
      </c>
      <c r="F61" s="30" t="s">
        <v>157</v>
      </c>
      <c r="G61" s="32">
        <v>18967135</v>
      </c>
      <c r="H61" s="32">
        <v>18967135</v>
      </c>
      <c r="I61" s="35">
        <v>1</v>
      </c>
      <c r="J61" s="5"/>
      <c r="K61" s="5"/>
      <c r="L61" s="5"/>
      <c r="M61" s="23"/>
      <c r="N61" s="29"/>
    </row>
    <row r="62" spans="1:14" ht="73.5" customHeight="1">
      <c r="A62" s="43" t="s">
        <v>144</v>
      </c>
      <c r="B62" s="22" t="s">
        <v>32</v>
      </c>
      <c r="C62" s="31">
        <v>43922</v>
      </c>
      <c r="D62" s="34" t="s">
        <v>84</v>
      </c>
      <c r="E62" s="40">
        <v>2430001074436</v>
      </c>
      <c r="F62" s="30" t="s">
        <v>33</v>
      </c>
      <c r="G62" s="32">
        <v>1591700</v>
      </c>
      <c r="H62" s="32">
        <v>1188000</v>
      </c>
      <c r="I62" s="35">
        <v>0.74637</v>
      </c>
      <c r="J62" s="5"/>
      <c r="K62" s="5"/>
      <c r="L62" s="5"/>
      <c r="M62" s="23" t="s">
        <v>35</v>
      </c>
      <c r="N62" s="29"/>
    </row>
    <row r="63" spans="1:14" ht="73.5" customHeight="1">
      <c r="A63" s="43" t="s">
        <v>145</v>
      </c>
      <c r="B63" s="22" t="s">
        <v>32</v>
      </c>
      <c r="C63" s="31">
        <v>43922</v>
      </c>
      <c r="D63" s="34" t="s">
        <v>85</v>
      </c>
      <c r="E63" s="40">
        <v>8120001060882</v>
      </c>
      <c r="F63" s="30" t="s">
        <v>33</v>
      </c>
      <c r="G63" s="32">
        <v>3705000</v>
      </c>
      <c r="H63" s="32">
        <v>1662375</v>
      </c>
      <c r="I63" s="35">
        <v>0.44868</v>
      </c>
      <c r="J63" s="5"/>
      <c r="K63" s="5"/>
      <c r="L63" s="5"/>
      <c r="M63" s="23"/>
      <c r="N63" s="29"/>
    </row>
    <row r="64" spans="1:14" ht="73.5" customHeight="1">
      <c r="A64" s="43" t="s">
        <v>146</v>
      </c>
      <c r="B64" s="22" t="s">
        <v>32</v>
      </c>
      <c r="C64" s="31">
        <v>43922</v>
      </c>
      <c r="D64" s="34" t="s">
        <v>86</v>
      </c>
      <c r="E64" s="40">
        <v>8010501023243</v>
      </c>
      <c r="F64" s="30" t="s">
        <v>33</v>
      </c>
      <c r="G64" s="32">
        <v>1754775</v>
      </c>
      <c r="H64" s="32">
        <v>1754775</v>
      </c>
      <c r="I64" s="35">
        <v>1</v>
      </c>
      <c r="J64" s="5"/>
      <c r="K64" s="5"/>
      <c r="L64" s="5"/>
      <c r="M64" s="23"/>
      <c r="N64" s="29"/>
    </row>
    <row r="65" spans="1:14" ht="73.5" customHeight="1">
      <c r="A65" s="43" t="s">
        <v>156</v>
      </c>
      <c r="B65" s="22" t="s">
        <v>32</v>
      </c>
      <c r="C65" s="31">
        <v>43922</v>
      </c>
      <c r="D65" s="34" t="s">
        <v>154</v>
      </c>
      <c r="E65" s="40" t="s">
        <v>155</v>
      </c>
      <c r="F65" s="30" t="s">
        <v>33</v>
      </c>
      <c r="G65" s="32">
        <v>1339800</v>
      </c>
      <c r="H65" s="32">
        <v>1339800</v>
      </c>
      <c r="I65" s="35">
        <v>1</v>
      </c>
      <c r="J65" s="5"/>
      <c r="K65" s="5"/>
      <c r="L65" s="5"/>
      <c r="M65" s="23"/>
      <c r="N65" s="29"/>
    </row>
    <row r="66" spans="1:14" ht="73.5" customHeight="1">
      <c r="A66" s="43" t="s">
        <v>147</v>
      </c>
      <c r="B66" s="22" t="s">
        <v>32</v>
      </c>
      <c r="C66" s="31">
        <v>43922</v>
      </c>
      <c r="D66" s="34" t="s">
        <v>163</v>
      </c>
      <c r="E66" s="40">
        <v>1010001128061</v>
      </c>
      <c r="F66" s="30" t="s">
        <v>33</v>
      </c>
      <c r="G66" s="32">
        <v>110575960</v>
      </c>
      <c r="H66" s="32">
        <v>96305000</v>
      </c>
      <c r="I66" s="35">
        <v>0.87093</v>
      </c>
      <c r="J66" s="5"/>
      <c r="K66" s="5"/>
      <c r="L66" s="5"/>
      <c r="M66" s="23"/>
      <c r="N66" s="29"/>
    </row>
    <row r="67" spans="1:14" ht="73.5" customHeight="1">
      <c r="A67" s="43" t="s">
        <v>148</v>
      </c>
      <c r="B67" s="22" t="s">
        <v>32</v>
      </c>
      <c r="C67" s="31">
        <v>43927</v>
      </c>
      <c r="D67" s="34" t="s">
        <v>87</v>
      </c>
      <c r="E67" s="40">
        <v>5010401017488</v>
      </c>
      <c r="F67" s="30" t="s">
        <v>33</v>
      </c>
      <c r="G67" s="32">
        <v>305738180</v>
      </c>
      <c r="H67" s="32">
        <v>301787090</v>
      </c>
      <c r="I67" s="35">
        <v>0.98707</v>
      </c>
      <c r="J67" s="5"/>
      <c r="K67" s="5"/>
      <c r="L67" s="5"/>
      <c r="M67" s="23" t="s">
        <v>35</v>
      </c>
      <c r="N67" s="29"/>
    </row>
    <row r="68" spans="1:14" ht="73.5" customHeight="1">
      <c r="A68" s="43" t="s">
        <v>149</v>
      </c>
      <c r="B68" s="22" t="s">
        <v>32</v>
      </c>
      <c r="C68" s="31">
        <v>43927</v>
      </c>
      <c r="D68" s="34" t="s">
        <v>87</v>
      </c>
      <c r="E68" s="40">
        <v>5010401017488</v>
      </c>
      <c r="F68" s="30" t="s">
        <v>33</v>
      </c>
      <c r="G68" s="32">
        <v>86887215</v>
      </c>
      <c r="H68" s="32">
        <v>81891311</v>
      </c>
      <c r="I68" s="35">
        <v>0.9425</v>
      </c>
      <c r="J68" s="5"/>
      <c r="K68" s="5"/>
      <c r="L68" s="5"/>
      <c r="M68" s="23" t="s">
        <v>35</v>
      </c>
      <c r="N68" s="29"/>
    </row>
    <row r="69" spans="1:14" ht="73.5" customHeight="1">
      <c r="A69" s="43" t="s">
        <v>150</v>
      </c>
      <c r="B69" s="22" t="s">
        <v>32</v>
      </c>
      <c r="C69" s="31">
        <v>43931</v>
      </c>
      <c r="D69" s="34" t="s">
        <v>88</v>
      </c>
      <c r="E69" s="40">
        <v>6010001030403</v>
      </c>
      <c r="F69" s="30" t="s">
        <v>158</v>
      </c>
      <c r="G69" s="32">
        <v>42135643</v>
      </c>
      <c r="H69" s="32">
        <v>42135500</v>
      </c>
      <c r="I69" s="35">
        <v>0.9999</v>
      </c>
      <c r="J69" s="5"/>
      <c r="K69" s="5"/>
      <c r="L69" s="5"/>
      <c r="M69" s="23"/>
      <c r="N69" s="29"/>
    </row>
    <row r="70" spans="1:14" ht="73.5" customHeight="1">
      <c r="A70" s="43" t="s">
        <v>151</v>
      </c>
      <c r="B70" s="22" t="s">
        <v>32</v>
      </c>
      <c r="C70" s="31">
        <v>43944</v>
      </c>
      <c r="D70" s="34" t="s">
        <v>88</v>
      </c>
      <c r="E70" s="40">
        <v>6010001030403</v>
      </c>
      <c r="F70" s="30" t="s">
        <v>158</v>
      </c>
      <c r="G70" s="32">
        <v>8466700</v>
      </c>
      <c r="H70" s="32">
        <v>8360000</v>
      </c>
      <c r="I70" s="35">
        <v>0.98739</v>
      </c>
      <c r="J70" s="5"/>
      <c r="K70" s="5"/>
      <c r="L70" s="5"/>
      <c r="M70" s="23"/>
      <c r="N70" s="29"/>
    </row>
    <row r="71" spans="1:14" ht="73.5" customHeight="1" thickBot="1">
      <c r="A71" s="44" t="s">
        <v>152</v>
      </c>
      <c r="B71" s="10" t="s">
        <v>32</v>
      </c>
      <c r="C71" s="36">
        <v>43949</v>
      </c>
      <c r="D71" s="20" t="s">
        <v>89</v>
      </c>
      <c r="E71" s="42">
        <v>1010001128061</v>
      </c>
      <c r="F71" s="27" t="s">
        <v>157</v>
      </c>
      <c r="G71" s="37">
        <v>144100000</v>
      </c>
      <c r="H71" s="37">
        <v>139260000</v>
      </c>
      <c r="I71" s="38">
        <v>0.96641</v>
      </c>
      <c r="J71" s="11"/>
      <c r="K71" s="11"/>
      <c r="L71" s="11"/>
      <c r="M71" s="12"/>
      <c r="N71" s="29"/>
    </row>
    <row r="72" spans="1:14" ht="17.25" customHeight="1">
      <c r="A72" s="3" t="s">
        <v>13</v>
      </c>
      <c r="B72" s="4"/>
      <c r="C72" s="4"/>
      <c r="D72" s="4"/>
      <c r="E72" s="4"/>
      <c r="F72" s="4"/>
      <c r="G72" s="4"/>
      <c r="H72" s="4"/>
      <c r="I72" s="4"/>
      <c r="J72" s="4"/>
      <c r="K72" s="4"/>
      <c r="L72" s="4"/>
      <c r="M72" s="4"/>
      <c r="N72" s="29"/>
    </row>
    <row r="73" spans="1:14" ht="17.25" customHeight="1">
      <c r="A73" s="3" t="s">
        <v>14</v>
      </c>
      <c r="B73" s="4"/>
      <c r="C73" s="4"/>
      <c r="D73" s="4"/>
      <c r="E73" s="4"/>
      <c r="F73" s="4"/>
      <c r="G73" s="4"/>
      <c r="H73" s="4"/>
      <c r="I73" s="4"/>
      <c r="J73" s="4"/>
      <c r="K73" s="4"/>
      <c r="L73" s="4"/>
      <c r="M73" s="4"/>
      <c r="N73" s="29"/>
    </row>
    <row r="74" spans="1:13" ht="73.5" customHeight="1">
      <c r="A74" s="13"/>
      <c r="B74" s="13"/>
      <c r="C74" s="13"/>
      <c r="D74" s="13"/>
      <c r="E74" s="13"/>
      <c r="F74" s="13"/>
      <c r="G74" s="13"/>
      <c r="H74" s="13"/>
      <c r="I74" s="13"/>
      <c r="J74" s="13"/>
      <c r="K74" s="13"/>
      <c r="L74" s="13"/>
      <c r="M74" s="13"/>
    </row>
    <row r="75" spans="1:13" ht="73.5" customHeight="1">
      <c r="A75" s="4"/>
      <c r="B75" s="4"/>
      <c r="C75" s="4"/>
      <c r="D75" s="4"/>
      <c r="E75" s="4"/>
      <c r="F75" s="4"/>
      <c r="G75" s="4"/>
      <c r="H75" s="4"/>
      <c r="I75" s="4"/>
      <c r="J75" s="4"/>
      <c r="K75" s="4"/>
      <c r="L75" s="4"/>
      <c r="M75" s="4"/>
    </row>
    <row r="76" spans="1:13" ht="73.5" customHeight="1">
      <c r="A76" s="4"/>
      <c r="B76" s="4"/>
      <c r="C76" s="4"/>
      <c r="D76" s="4"/>
      <c r="E76" s="4"/>
      <c r="F76" s="4"/>
      <c r="G76" s="4"/>
      <c r="H76" s="4"/>
      <c r="I76" s="4"/>
      <c r="J76" s="4"/>
      <c r="K76" s="4"/>
      <c r="L76" s="4"/>
      <c r="M76" s="4"/>
    </row>
    <row r="77" spans="1:13" ht="73.5" customHeight="1">
      <c r="A77" s="4"/>
      <c r="B77" s="4"/>
      <c r="C77" s="4"/>
      <c r="D77" s="4"/>
      <c r="E77" s="4"/>
      <c r="F77" s="4"/>
      <c r="G77" s="4"/>
      <c r="H77" s="4"/>
      <c r="I77" s="4"/>
      <c r="J77" s="4"/>
      <c r="K77" s="4"/>
      <c r="L77" s="4"/>
      <c r="M77" s="4"/>
    </row>
    <row r="78" spans="10:11" ht="73.5" customHeight="1">
      <c r="J78" s="1" t="s">
        <v>15</v>
      </c>
      <c r="K78" s="1" t="s">
        <v>16</v>
      </c>
    </row>
    <row r="79" spans="10:11" ht="73.5" customHeight="1">
      <c r="J79" s="1" t="s">
        <v>17</v>
      </c>
      <c r="K79" s="1" t="s">
        <v>18</v>
      </c>
    </row>
    <row r="80" ht="73.5" customHeight="1">
      <c r="J80" s="1" t="s">
        <v>19</v>
      </c>
    </row>
    <row r="81" ht="73.5" customHeight="1">
      <c r="J81" s="1" t="s">
        <v>20</v>
      </c>
    </row>
    <row r="82" ht="73.5" customHeight="1"/>
  </sheetData>
  <sheetProtection/>
  <autoFilter ref="A4:M71">
    <sortState ref="A5:M81">
      <sortCondition sortBy="value" ref="C5:C81"/>
    </sortState>
  </autoFilter>
  <mergeCells count="12">
    <mergeCell ref="M3:M4"/>
    <mergeCell ref="A1:M1"/>
    <mergeCell ref="A3:A4"/>
    <mergeCell ref="B3:B4"/>
    <mergeCell ref="C3:C4"/>
    <mergeCell ref="F3:F4"/>
    <mergeCell ref="G3:G4"/>
    <mergeCell ref="H3:H4"/>
    <mergeCell ref="I3:I4"/>
    <mergeCell ref="J3:L3"/>
    <mergeCell ref="D3:D4"/>
    <mergeCell ref="E3:E4"/>
  </mergeCells>
  <dataValidations count="3">
    <dataValidation type="list" showDropDown="1" showInputMessage="1" showErrorMessage="1" sqref="J78">
      <formula1>$K$77:$K$81</formula1>
    </dataValidation>
    <dataValidation type="list" allowBlank="1" showInputMessage="1" showErrorMessage="1" sqref="J5:J71">
      <formula1>$J$77:$J$81</formula1>
    </dataValidation>
    <dataValidation type="list" allowBlank="1" showInputMessage="1" showErrorMessage="1" sqref="K5:K71">
      <formula1>$K$77:$K$79</formula1>
    </dataValidation>
  </dataValidations>
  <printOptions/>
  <pageMargins left="0.5118110236220472" right="0.31496062992125984" top="0.35433070866141736" bottom="0.35433070866141736" header="0.31496062992125984" footer="0.31496062992125984"/>
  <pageSetup fitToWidth="0"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M22"/>
  <sheetViews>
    <sheetView view="pageBreakPreview" zoomScale="85" zoomScaleNormal="85" zoomScaleSheetLayoutView="85" zoomScalePageLayoutView="0" workbookViewId="0" topLeftCell="A1">
      <selection activeCell="A7" sqref="A7"/>
    </sheetView>
  </sheetViews>
  <sheetFormatPr defaultColWidth="9.140625" defaultRowHeight="15"/>
  <cols>
    <col min="1" max="1" width="17.57421875" style="1" customWidth="1"/>
    <col min="2" max="2" width="15.421875" style="1" customWidth="1"/>
    <col min="3" max="3" width="14.00390625" style="1" customWidth="1"/>
    <col min="4" max="5" width="16.140625" style="1" customWidth="1"/>
    <col min="6" max="8" width="14.00390625" style="1" customWidth="1"/>
    <col min="9" max="9" width="7.421875" style="1" customWidth="1"/>
    <col min="10" max="12" width="11.57421875" style="1" customWidth="1"/>
    <col min="13" max="13" width="8.8515625" style="1" customWidth="1"/>
    <col min="14" max="16384" width="9.00390625" style="1" customWidth="1"/>
  </cols>
  <sheetData>
    <row r="1" spans="1:13" ht="31.5" customHeight="1">
      <c r="A1" s="55" t="s">
        <v>21</v>
      </c>
      <c r="B1" s="56"/>
      <c r="C1" s="56"/>
      <c r="D1" s="56"/>
      <c r="E1" s="56"/>
      <c r="F1" s="56"/>
      <c r="G1" s="56"/>
      <c r="H1" s="56"/>
      <c r="I1" s="56"/>
      <c r="J1" s="56"/>
      <c r="K1" s="56"/>
      <c r="L1" s="56"/>
      <c r="M1" s="56"/>
    </row>
    <row r="2" ht="6.75" customHeight="1" thickBot="1"/>
    <row r="3" spans="1:13" ht="52.5" customHeight="1">
      <c r="A3" s="57" t="s">
        <v>10</v>
      </c>
      <c r="B3" s="46" t="s">
        <v>0</v>
      </c>
      <c r="C3" s="46" t="s">
        <v>1</v>
      </c>
      <c r="D3" s="46" t="s">
        <v>2</v>
      </c>
      <c r="E3" s="46" t="s">
        <v>22</v>
      </c>
      <c r="F3" s="46" t="s">
        <v>3</v>
      </c>
      <c r="G3" s="46" t="s">
        <v>4</v>
      </c>
      <c r="H3" s="46" t="s">
        <v>5</v>
      </c>
      <c r="I3" s="48" t="s">
        <v>6</v>
      </c>
      <c r="J3" s="50" t="s">
        <v>11</v>
      </c>
      <c r="K3" s="51"/>
      <c r="L3" s="52"/>
      <c r="M3" s="53" t="s">
        <v>7</v>
      </c>
    </row>
    <row r="4" spans="1:13" ht="38.25" customHeight="1" thickBot="1">
      <c r="A4" s="58"/>
      <c r="B4" s="47"/>
      <c r="C4" s="47"/>
      <c r="D4" s="47"/>
      <c r="E4" s="47"/>
      <c r="F4" s="47"/>
      <c r="G4" s="47"/>
      <c r="H4" s="47"/>
      <c r="I4" s="49"/>
      <c r="J4" s="2" t="s">
        <v>9</v>
      </c>
      <c r="K4" s="2" t="s">
        <v>8</v>
      </c>
      <c r="L4" s="2" t="s">
        <v>12</v>
      </c>
      <c r="M4" s="54"/>
    </row>
    <row r="5" spans="1:13" ht="73.5" customHeight="1">
      <c r="A5" s="14" t="s">
        <v>26</v>
      </c>
      <c r="B5" s="22" t="s">
        <v>23</v>
      </c>
      <c r="C5" s="15">
        <v>42902</v>
      </c>
      <c r="D5" s="16" t="s">
        <v>28</v>
      </c>
      <c r="E5" s="25" t="s">
        <v>30</v>
      </c>
      <c r="F5" s="6" t="s">
        <v>24</v>
      </c>
      <c r="G5" s="17">
        <v>8335353</v>
      </c>
      <c r="H5" s="17">
        <v>8335353</v>
      </c>
      <c r="I5" s="9">
        <f>ROUND(H5/G5,3)</f>
        <v>1</v>
      </c>
      <c r="J5" s="7"/>
      <c r="K5" s="7"/>
      <c r="L5" s="7"/>
      <c r="M5" s="24"/>
    </row>
    <row r="6" spans="1:13" ht="73.5" customHeight="1">
      <c r="A6" s="14" t="s">
        <v>27</v>
      </c>
      <c r="B6" s="22" t="s">
        <v>23</v>
      </c>
      <c r="C6" s="15">
        <v>42914</v>
      </c>
      <c r="D6" s="16" t="s">
        <v>29</v>
      </c>
      <c r="E6" s="25" t="s">
        <v>31</v>
      </c>
      <c r="F6" s="6" t="s">
        <v>25</v>
      </c>
      <c r="G6" s="17">
        <v>150641640</v>
      </c>
      <c r="H6" s="17">
        <v>145152000</v>
      </c>
      <c r="I6" s="9">
        <f>ROUND(H6/G6,3)</f>
        <v>0.964</v>
      </c>
      <c r="J6" s="5"/>
      <c r="K6" s="5"/>
      <c r="L6" s="5"/>
      <c r="M6" s="23"/>
    </row>
    <row r="7" spans="1:13" ht="73.5" customHeight="1">
      <c r="A7" s="14"/>
      <c r="B7" s="22"/>
      <c r="C7" s="15"/>
      <c r="D7" s="16"/>
      <c r="E7" s="25"/>
      <c r="F7" s="6"/>
      <c r="G7" s="17"/>
      <c r="H7" s="17"/>
      <c r="I7" s="9"/>
      <c r="J7" s="5"/>
      <c r="K7" s="5"/>
      <c r="L7" s="5"/>
      <c r="M7" s="23"/>
    </row>
    <row r="8" spans="1:13" ht="73.5" customHeight="1">
      <c r="A8" s="14"/>
      <c r="B8" s="8"/>
      <c r="C8" s="15"/>
      <c r="D8" s="16"/>
      <c r="E8" s="25"/>
      <c r="F8" s="6"/>
      <c r="G8" s="17"/>
      <c r="H8" s="17"/>
      <c r="I8" s="9"/>
      <c r="J8" s="5"/>
      <c r="K8" s="5"/>
      <c r="L8" s="5"/>
      <c r="M8" s="23"/>
    </row>
    <row r="9" spans="1:13" ht="73.5" customHeight="1">
      <c r="A9" s="14"/>
      <c r="B9" s="8"/>
      <c r="C9" s="15"/>
      <c r="D9" s="16"/>
      <c r="E9" s="25"/>
      <c r="F9" s="6"/>
      <c r="G9" s="17"/>
      <c r="H9" s="17"/>
      <c r="I9" s="9"/>
      <c r="J9" s="5"/>
      <c r="K9" s="5"/>
      <c r="L9" s="5"/>
      <c r="M9" s="23"/>
    </row>
    <row r="10" spans="1:13" ht="73.5" customHeight="1">
      <c r="A10" s="14"/>
      <c r="B10" s="8"/>
      <c r="C10" s="15"/>
      <c r="D10" s="16"/>
      <c r="E10" s="25"/>
      <c r="F10" s="6"/>
      <c r="G10" s="17"/>
      <c r="H10" s="17"/>
      <c r="I10" s="9"/>
      <c r="J10" s="5"/>
      <c r="K10" s="5"/>
      <c r="L10" s="5"/>
      <c r="M10" s="23"/>
    </row>
    <row r="11" spans="1:13" ht="73.5" customHeight="1">
      <c r="A11" s="14"/>
      <c r="B11" s="8"/>
      <c r="C11" s="15"/>
      <c r="D11" s="16"/>
      <c r="E11" s="25"/>
      <c r="F11" s="6"/>
      <c r="G11" s="17"/>
      <c r="H11" s="17"/>
      <c r="I11" s="9"/>
      <c r="J11" s="5"/>
      <c r="K11" s="5"/>
      <c r="L11" s="5"/>
      <c r="M11" s="23"/>
    </row>
    <row r="12" spans="1:13" ht="73.5" customHeight="1" thickBot="1">
      <c r="A12" s="18"/>
      <c r="B12" s="10"/>
      <c r="C12" s="19"/>
      <c r="D12" s="20"/>
      <c r="E12" s="26"/>
      <c r="F12" s="27"/>
      <c r="G12" s="21"/>
      <c r="H12" s="21"/>
      <c r="I12" s="28"/>
      <c r="J12" s="11"/>
      <c r="K12" s="11"/>
      <c r="L12" s="11"/>
      <c r="M12" s="12"/>
    </row>
    <row r="13" spans="1:13" ht="13.5">
      <c r="A13" s="3" t="s">
        <v>13</v>
      </c>
      <c r="B13" s="4"/>
      <c r="C13" s="4"/>
      <c r="D13" s="4"/>
      <c r="E13" s="4"/>
      <c r="F13" s="4"/>
      <c r="G13" s="4"/>
      <c r="H13" s="4"/>
      <c r="I13" s="4"/>
      <c r="J13" s="4"/>
      <c r="K13" s="4"/>
      <c r="L13" s="4"/>
      <c r="M13" s="4"/>
    </row>
    <row r="14" spans="1:13" ht="13.5">
      <c r="A14" s="3" t="s">
        <v>14</v>
      </c>
      <c r="B14" s="4"/>
      <c r="C14" s="4"/>
      <c r="D14" s="4"/>
      <c r="E14" s="4"/>
      <c r="F14" s="4"/>
      <c r="G14" s="4"/>
      <c r="H14" s="4"/>
      <c r="I14" s="4"/>
      <c r="J14" s="4"/>
      <c r="K14" s="4"/>
      <c r="L14" s="4"/>
      <c r="M14" s="4"/>
    </row>
    <row r="15" spans="1:13" ht="13.5">
      <c r="A15" s="13"/>
      <c r="B15" s="13"/>
      <c r="C15" s="13"/>
      <c r="D15" s="13"/>
      <c r="E15" s="13"/>
      <c r="F15" s="13"/>
      <c r="G15" s="13"/>
      <c r="H15" s="13"/>
      <c r="I15" s="13"/>
      <c r="J15" s="13"/>
      <c r="K15" s="13"/>
      <c r="L15" s="13"/>
      <c r="M15" s="13"/>
    </row>
    <row r="16" spans="1:13" ht="13.5">
      <c r="A16" s="4"/>
      <c r="B16" s="4"/>
      <c r="C16" s="4"/>
      <c r="D16" s="4"/>
      <c r="E16" s="4"/>
      <c r="F16" s="4"/>
      <c r="G16" s="4"/>
      <c r="H16" s="4"/>
      <c r="I16" s="4"/>
      <c r="J16" s="4"/>
      <c r="K16" s="4"/>
      <c r="L16" s="4"/>
      <c r="M16" s="4"/>
    </row>
    <row r="17" spans="1:13" ht="13.5">
      <c r="A17" s="4"/>
      <c r="B17" s="4"/>
      <c r="C17" s="4"/>
      <c r="D17" s="4"/>
      <c r="E17" s="4"/>
      <c r="F17" s="4"/>
      <c r="G17" s="4"/>
      <c r="H17" s="4"/>
      <c r="I17" s="4"/>
      <c r="J17" s="4"/>
      <c r="K17" s="4"/>
      <c r="L17" s="4"/>
      <c r="M17" s="4"/>
    </row>
    <row r="18" spans="1:13" ht="13.5">
      <c r="A18" s="4"/>
      <c r="B18" s="4"/>
      <c r="C18" s="4"/>
      <c r="D18" s="4"/>
      <c r="E18" s="4"/>
      <c r="F18" s="4"/>
      <c r="G18" s="4"/>
      <c r="H18" s="4"/>
      <c r="I18" s="4"/>
      <c r="J18" s="4"/>
      <c r="K18" s="4"/>
      <c r="L18" s="4"/>
      <c r="M18" s="4"/>
    </row>
    <row r="19" spans="10:11" ht="13.5">
      <c r="J19" s="1" t="s">
        <v>15</v>
      </c>
      <c r="K19" s="1" t="s">
        <v>16</v>
      </c>
    </row>
    <row r="20" spans="10:11" ht="13.5">
      <c r="J20" s="1" t="s">
        <v>17</v>
      </c>
      <c r="K20" s="1" t="s">
        <v>18</v>
      </c>
    </row>
    <row r="21" ht="13.5">
      <c r="J21" s="1" t="s">
        <v>19</v>
      </c>
    </row>
    <row r="22" ht="13.5">
      <c r="J22" s="1" t="s">
        <v>20</v>
      </c>
    </row>
  </sheetData>
  <sheetProtection/>
  <autoFilter ref="A4:M4"/>
  <mergeCells count="12">
    <mergeCell ref="J3:L3"/>
    <mergeCell ref="M3:M4"/>
    <mergeCell ref="A1:M1"/>
    <mergeCell ref="A3:A4"/>
    <mergeCell ref="B3:B4"/>
    <mergeCell ref="C3:C4"/>
    <mergeCell ref="D3:D4"/>
    <mergeCell ref="E3:E4"/>
    <mergeCell ref="F3:F4"/>
    <mergeCell ref="G3:G4"/>
    <mergeCell ref="H3:H4"/>
    <mergeCell ref="I3:I4"/>
  </mergeCells>
  <dataValidations count="3">
    <dataValidation type="list" allowBlank="1" showInputMessage="1" showErrorMessage="1" sqref="K5:K12">
      <formula1>$K$18:$K$20</formula1>
    </dataValidation>
    <dataValidation type="list" allowBlank="1" showInputMessage="1" showErrorMessage="1" sqref="J5:J12">
      <formula1>$J$18:$J$22</formula1>
    </dataValidation>
    <dataValidation type="list" showDropDown="1" showInputMessage="1" showErrorMessage="1" sqref="J19">
      <formula1>$K$18:$K$22</formula1>
    </dataValidation>
  </dataValidations>
  <printOptions/>
  <pageMargins left="0.7086614173228347" right="0" top="0" bottom="0" header="0" footer="0"/>
  <pageSetup fitToWidth="0"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 信太朗</dc:creator>
  <cp:keywords/>
  <dc:description/>
  <cp:lastModifiedBy>防衛省</cp:lastModifiedBy>
  <cp:lastPrinted>2021-05-06T04:19:59Z</cp:lastPrinted>
  <dcterms:created xsi:type="dcterms:W3CDTF">2010-08-24T08:00:05Z</dcterms:created>
  <dcterms:modified xsi:type="dcterms:W3CDTF">2021-05-06T04:39:23Z</dcterms:modified>
  <cp:category/>
  <cp:version/>
  <cp:contentType/>
  <cp:contentStatus/>
</cp:coreProperties>
</file>