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Z:\010_内部部局\040_人事教育局\020_人事計画・補任課\４　再就職等監視室\34【大分類】再就職\03【中分類】再就職等監視\51【小分類：4220814301】令和７年度再就職等規制周知\事務連絡\R7.11.18_再就職情報の届出に係る様式の一部変更について\添付書類\届出様式（番号毎）\"/>
    </mc:Choice>
  </mc:AlternateContent>
  <xr:revisionPtr revIDLastSave="0" documentId="13_ncr:1_{D192C1AE-D6E2-4708-9562-671FCCBB90E1}" xr6:coauthVersionLast="36" xr6:coauthVersionMax="36" xr10:uidLastSave="{00000000-0000-0000-0000-000000000000}"/>
  <bookViews>
    <workbookView xWindow="480" yWindow="45" windowWidth="18315" windowHeight="11430" tabRatio="722" xr2:uid="{00000000-000D-0000-FFFF-FFFF00000000}"/>
  </bookViews>
  <sheets>
    <sheet name="様式第10（事後届出）" sheetId="32" r:id="rId1"/>
  </sheets>
  <definedNames>
    <definedName name="_xlnm._FilterDatabase" localSheetId="0" hidden="1">'様式第10（事後届出）'!$A$71:$AH$79</definedName>
    <definedName name="_xlnm.Print_Area" localSheetId="0">'様式第10（事後届出）'!$A$1:$AB$135</definedName>
  </definedNames>
  <calcPr calcId="191029"/>
</workbook>
</file>

<file path=xl/calcChain.xml><?xml version="1.0" encoding="utf-8"?>
<calcChain xmlns="http://schemas.openxmlformats.org/spreadsheetml/2006/main">
  <c r="AO91" i="32" l="1"/>
  <c r="AN91" i="32"/>
  <c r="AM86" i="32" l="1"/>
  <c r="AM84" i="32"/>
  <c r="AM82" i="32"/>
  <c r="AM80" i="32"/>
  <c r="AR91" i="32" l="1"/>
  <c r="AQ91" i="32"/>
  <c r="AK91" i="32"/>
  <c r="AG91" i="32"/>
  <c r="AI80" i="32" l="1"/>
  <c r="BZ80" i="32" l="1"/>
  <c r="BY80" i="32"/>
  <c r="BX80" i="32"/>
  <c r="BW80" i="32"/>
  <c r="AI91" i="32" l="1"/>
  <c r="AW80" i="32" l="1"/>
  <c r="AV80" i="32"/>
  <c r="BB91" i="32" l="1"/>
  <c r="BA91" i="32"/>
  <c r="AZ91" i="32"/>
  <c r="AY91" i="32"/>
  <c r="AX91" i="32"/>
  <c r="AJ91" i="32"/>
  <c r="BE86" i="32"/>
  <c r="BD86" i="32"/>
  <c r="BC86" i="32"/>
  <c r="AP86" i="32"/>
  <c r="AO86" i="32"/>
  <c r="AN86" i="32"/>
  <c r="BE84" i="32"/>
  <c r="BD84" i="32"/>
  <c r="BC84" i="32"/>
  <c r="AP84" i="32"/>
  <c r="AO84" i="32"/>
  <c r="AN84" i="32"/>
  <c r="BE82" i="32"/>
  <c r="BD82" i="32"/>
  <c r="BC82" i="32"/>
  <c r="AP82" i="32"/>
  <c r="AO82" i="32"/>
  <c r="AN82" i="32"/>
  <c r="CE80" i="32"/>
  <c r="CE91" i="32" s="1"/>
  <c r="CD80" i="32"/>
  <c r="CD91" i="32" s="1"/>
  <c r="CC80" i="32"/>
  <c r="CC91" i="32" s="1"/>
  <c r="CB80" i="32"/>
  <c r="CB91" i="32" s="1"/>
  <c r="BZ91" i="32"/>
  <c r="BY91" i="32"/>
  <c r="BX91" i="32"/>
  <c r="BW91" i="32"/>
  <c r="BV80" i="32"/>
  <c r="BV91" i="32" s="1"/>
  <c r="BU80" i="32"/>
  <c r="BU91" i="32" s="1"/>
  <c r="BT80" i="32"/>
  <c r="BT91" i="32" s="1"/>
  <c r="BS80" i="32"/>
  <c r="BS91" i="32" s="1"/>
  <c r="BR80" i="32"/>
  <c r="BR91" i="32" s="1"/>
  <c r="BQ80" i="32"/>
  <c r="BQ91" i="32" s="1"/>
  <c r="BP80" i="32"/>
  <c r="BP91" i="32" s="1"/>
  <c r="BO80" i="32"/>
  <c r="BO91" i="32" s="1"/>
  <c r="BN80" i="32"/>
  <c r="BN91" i="32" s="1"/>
  <c r="BM80" i="32"/>
  <c r="BM91" i="32" s="1"/>
  <c r="BL80" i="32"/>
  <c r="BL91" i="32" s="1"/>
  <c r="BK80" i="32"/>
  <c r="BK91" i="32" s="1"/>
  <c r="BJ80" i="32"/>
  <c r="BJ91" i="32" s="1"/>
  <c r="BI80" i="32"/>
  <c r="BI91" i="32" s="1"/>
  <c r="BH80" i="32"/>
  <c r="BH91" i="32" s="1"/>
  <c r="BG80" i="32"/>
  <c r="BG91" i="32" s="1"/>
  <c r="BF80" i="32"/>
  <c r="BF91" i="32" s="1"/>
  <c r="BE80" i="32"/>
  <c r="BD80" i="32"/>
  <c r="BC80" i="32"/>
  <c r="AW91" i="32"/>
  <c r="AV91" i="32"/>
  <c r="AU80" i="32"/>
  <c r="AU91" i="32" s="1"/>
  <c r="AT80" i="32"/>
  <c r="AT91" i="32" s="1"/>
  <c r="AS80" i="32"/>
  <c r="AS91" i="32" s="1"/>
  <c r="AR80" i="32"/>
  <c r="AQ80" i="32"/>
  <c r="AP80" i="32"/>
  <c r="AO80" i="32"/>
  <c r="AN80" i="32"/>
  <c r="AK80" i="32"/>
  <c r="AH80" i="32"/>
  <c r="AH91" i="32" s="1"/>
  <c r="AG80" i="32"/>
  <c r="AF80" i="32"/>
  <c r="AF91" i="32" s="1"/>
  <c r="AE80" i="32"/>
  <c r="AE91" i="32" s="1"/>
  <c r="AD80" i="32"/>
  <c r="AD91" i="32" s="1"/>
  <c r="AF75" i="32"/>
  <c r="AM91" i="32" l="1"/>
  <c r="AP91" i="32"/>
  <c r="BE91" i="32"/>
  <c r="AG75" i="32"/>
  <c r="BC91" i="32"/>
  <c r="BD91" i="32"/>
  <c r="N2"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29270328-5B0C-4E9E-95E7-9D2E24398EE7}">
      <text>
        <r>
          <rPr>
            <sz val="9"/>
            <color indexed="81"/>
            <rFont val="MS P ゴシック"/>
            <family val="3"/>
            <charset val="128"/>
          </rPr>
          <t>プルダウンから選択して下さい</t>
        </r>
      </text>
    </comment>
    <comment ref="V77" authorId="0" shapeId="0" xr:uid="{7CBA10E4-91F1-471F-9612-9B71C59A2610}">
      <text>
        <r>
          <rPr>
            <sz val="9"/>
            <color indexed="81"/>
            <rFont val="MS P ゴシック"/>
            <family val="3"/>
            <charset val="128"/>
          </rPr>
          <t xml:space="preserve">プルダウンから選択して下さい
</t>
        </r>
      </text>
    </comment>
    <comment ref="Y77" authorId="0" shapeId="0" xr:uid="{02651785-A186-41E5-A67F-D872BF2FFE02}">
      <text>
        <r>
          <rPr>
            <sz val="9"/>
            <color indexed="81"/>
            <rFont val="MS P ゴシック"/>
            <family val="3"/>
            <charset val="128"/>
          </rPr>
          <t xml:space="preserve">プルダウンから選択して下さい
</t>
        </r>
      </text>
    </comment>
    <comment ref="AX80" authorId="1" shapeId="0" xr:uid="{84BBC7DD-BE98-48F1-8ABE-FD801018FFE8}">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BC1E3C74-54ED-4A2E-9F23-B447954A8598}">
      <text>
        <r>
          <rPr>
            <sz val="9"/>
            <color indexed="81"/>
            <rFont val="MS P ゴシック"/>
            <family val="3"/>
            <charset val="128"/>
          </rPr>
          <t xml:space="preserve">都道府県から入力してください。
海外在住の方は国名から入力してください。
数字も含め、全て全角で入力してください。
</t>
        </r>
      </text>
    </comment>
    <comment ref="Q82" authorId="0" shapeId="0" xr:uid="{980F0739-DB37-4832-8D61-E93B2C070A1B}">
      <text>
        <r>
          <rPr>
            <sz val="9"/>
            <color indexed="81"/>
            <rFont val="MS P ゴシック"/>
            <family val="3"/>
            <charset val="128"/>
          </rPr>
          <t>「姓」と「名」の間は全角１文字空け、フルネームで入力してください。</t>
        </r>
      </text>
    </comment>
    <comment ref="Q83" authorId="0" shapeId="0" xr:uid="{A18A9B82-CEE9-498A-9540-17B2AC3775F4}">
      <text>
        <r>
          <rPr>
            <sz val="9"/>
            <color indexed="81"/>
            <rFont val="MS P ゴシック"/>
            <family val="3"/>
            <charset val="128"/>
          </rPr>
          <t>全角数字で記入し、全角ハイフンでつないでください。
（例）０×－××××－××××
　　　０××－××××－××××
海外の場合は、国番号を含めて入力してください。</t>
        </r>
      </text>
    </comment>
    <comment ref="K86" authorId="0" shapeId="0" xr:uid="{44F9F50B-48DC-4AF3-91BC-D089BF613C6C}">
      <text>
        <r>
          <rPr>
            <sz val="9"/>
            <color indexed="81"/>
            <rFont val="MS P ゴシック"/>
            <family val="3"/>
            <charset val="128"/>
          </rPr>
          <t>「姓」と「名」の間は全角１文字空け、フルネームで入力してください。</t>
        </r>
      </text>
    </comment>
    <comment ref="K87" authorId="0" shapeId="0" xr:uid="{C9EAE136-A3D1-4AFB-A9C6-54BA29BD361C}">
      <text>
        <r>
          <rPr>
            <sz val="9"/>
            <color indexed="81"/>
            <rFont val="MS P ゴシック"/>
            <family val="3"/>
            <charset val="128"/>
          </rPr>
          <t>「姓」と「名」の間は全角１文字空け、フルネームで入力してください。</t>
        </r>
      </text>
    </comment>
    <comment ref="M88" authorId="0" shapeId="0" xr:uid="{568A86C1-62E9-4F68-8DBC-96497B1ADA65}">
      <text>
        <r>
          <rPr>
            <sz val="9"/>
            <color indexed="81"/>
            <rFont val="MS P ゴシック"/>
            <family val="3"/>
            <charset val="128"/>
          </rPr>
          <t xml:space="preserve">S：昭和　
H：平成　
R：令和　
をプルダウンから選択して下さい
</t>
        </r>
      </text>
    </comment>
    <comment ref="N88" authorId="0" shapeId="0" xr:uid="{CF6A49B3-DB6F-4D9B-BF89-DDC23DE1C48B}">
      <text>
        <r>
          <rPr>
            <sz val="9"/>
            <color indexed="81"/>
            <rFont val="MS P ゴシック"/>
            <family val="3"/>
            <charset val="128"/>
          </rPr>
          <t xml:space="preserve">プルダウンから選択してください
</t>
        </r>
      </text>
    </comment>
    <comment ref="Q88" authorId="0" shapeId="0" xr:uid="{156DB1FB-F5DA-4885-A5F7-45E69D08DE9D}">
      <text>
        <r>
          <rPr>
            <sz val="9"/>
            <color indexed="81"/>
            <rFont val="MS P ゴシック"/>
            <family val="3"/>
            <charset val="128"/>
          </rPr>
          <t xml:space="preserve">プルダウンから選択してください
</t>
        </r>
      </text>
    </comment>
    <comment ref="T88" authorId="0" shapeId="0" xr:uid="{2C982A42-3F7B-4F32-AAF3-8EA5E7188427}">
      <text>
        <r>
          <rPr>
            <sz val="9"/>
            <color indexed="81"/>
            <rFont val="MS P ゴシック"/>
            <family val="3"/>
            <charset val="128"/>
          </rPr>
          <t xml:space="preserve">プルダウンから選択してください
</t>
        </r>
      </text>
    </comment>
    <comment ref="K89" authorId="0" shapeId="0" xr:uid="{C0463076-7E19-4D32-9DB3-CC616D30198B}">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49E06AEB-2D87-4AA9-98C7-332CA9073681}">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62AC09DF-69FC-4B71-BE1E-7C1AC4F776EE}">
      <text>
        <r>
          <rPr>
            <sz val="9"/>
            <color indexed="81"/>
            <rFont val="MS P ゴシック"/>
            <family val="3"/>
            <charset val="128"/>
          </rPr>
          <t xml:space="preserve">プルダウンから選択してください
</t>
        </r>
      </text>
    </comment>
    <comment ref="Q91" authorId="0" shapeId="0" xr:uid="{3541E4FF-190D-40F3-AE70-365FDEEA6E8C}">
      <text>
        <r>
          <rPr>
            <sz val="9"/>
            <color indexed="81"/>
            <rFont val="MS P ゴシック"/>
            <family val="3"/>
            <charset val="128"/>
          </rPr>
          <t xml:space="preserve">プルダウンから選択してください
</t>
        </r>
      </text>
    </comment>
    <comment ref="T91" authorId="0" shapeId="0" xr:uid="{496D5D09-71A0-4914-833A-CF038CC72103}">
      <text>
        <r>
          <rPr>
            <sz val="9"/>
            <color indexed="81"/>
            <rFont val="MS P ゴシック"/>
            <family val="3"/>
            <charset val="128"/>
          </rPr>
          <t xml:space="preserve">プルダウンから選択してください
</t>
        </r>
      </text>
    </comment>
    <comment ref="O92" authorId="0" shapeId="0" xr:uid="{8D27E0AE-530C-4967-9F75-766FEB023D4A}">
      <text>
        <r>
          <rPr>
            <sz val="9"/>
            <color indexed="81"/>
            <rFont val="MS P ゴシック"/>
            <family val="3"/>
            <charset val="128"/>
          </rPr>
          <t xml:space="preserve">該当する場合は□をクリックしてください
</t>
        </r>
      </text>
    </comment>
    <comment ref="C95" authorId="0" shapeId="0" xr:uid="{2015C7A8-F5FB-4737-8CEA-E078A441B518}">
      <text>
        <r>
          <rPr>
            <sz val="9"/>
            <color indexed="81"/>
            <rFont val="MS P ゴシック"/>
            <family val="3"/>
            <charset val="128"/>
          </rPr>
          <t>この項目に入力された場合は、下部別添の（F）部分についても忘れずに入力してください</t>
        </r>
      </text>
    </comment>
    <comment ref="D95" authorId="0" shapeId="0" xr:uid="{CED3FC83-B15E-4942-8ABC-F7CB79D005F4}">
      <text>
        <r>
          <rPr>
            <sz val="9"/>
            <color indexed="81"/>
            <rFont val="MS P ゴシック"/>
            <family val="3"/>
            <charset val="128"/>
          </rPr>
          <t>官職を入力してください。</t>
        </r>
      </text>
    </comment>
    <comment ref="M95" authorId="0" shapeId="0" xr:uid="{1B304B87-7709-4E76-ABC0-F526F56C7227}">
      <text>
        <r>
          <rPr>
            <sz val="9"/>
            <color indexed="81"/>
            <rFont val="MS P ゴシック"/>
            <family val="3"/>
            <charset val="128"/>
          </rPr>
          <t xml:space="preserve">プルダウンから選択してください
</t>
        </r>
      </text>
    </comment>
    <comment ref="O95" authorId="0" shapeId="0" xr:uid="{4CD83AB8-30DE-418B-886A-9F12C12CDB82}">
      <text>
        <r>
          <rPr>
            <sz val="9"/>
            <color indexed="81"/>
            <rFont val="MS P ゴシック"/>
            <family val="3"/>
            <charset val="128"/>
          </rPr>
          <t xml:space="preserve">プルダウンから選択してください
</t>
        </r>
      </text>
    </comment>
    <comment ref="Q95" authorId="0" shapeId="0" xr:uid="{F230A883-DB44-4CB9-850E-6B3895857794}">
      <text>
        <r>
          <rPr>
            <sz val="9"/>
            <color indexed="81"/>
            <rFont val="MS P ゴシック"/>
            <family val="3"/>
            <charset val="128"/>
          </rPr>
          <t xml:space="preserve">プルダウンから選択してください
</t>
        </r>
      </text>
    </comment>
    <comment ref="D96" authorId="0" shapeId="0" xr:uid="{1DFC8C70-D956-480E-B80A-45A579ADAB7C}">
      <text>
        <r>
          <rPr>
            <sz val="9"/>
            <color indexed="81"/>
            <rFont val="MS P ゴシック"/>
            <family val="3"/>
            <charset val="128"/>
          </rPr>
          <t>自衛官の場合は階級を入力してください。</t>
        </r>
      </text>
    </comment>
    <comment ref="M96" authorId="0" shapeId="0" xr:uid="{6CA9D9B9-D6F1-40F3-AFA1-40604E217555}">
      <text>
        <r>
          <rPr>
            <sz val="9"/>
            <color indexed="81"/>
            <rFont val="MS P ゴシック"/>
            <family val="3"/>
            <charset val="128"/>
          </rPr>
          <t xml:space="preserve">プルダウンから選択してください
</t>
        </r>
      </text>
    </comment>
    <comment ref="O96" authorId="0" shapeId="0" xr:uid="{E75A40B0-C2BD-44D2-B22D-4948A555DF59}">
      <text>
        <r>
          <rPr>
            <sz val="9"/>
            <color indexed="81"/>
            <rFont val="MS P ゴシック"/>
            <family val="3"/>
            <charset val="128"/>
          </rPr>
          <t xml:space="preserve">プルダウンから選択してください
</t>
        </r>
      </text>
    </comment>
    <comment ref="Q96" authorId="0" shapeId="0" xr:uid="{AD6E1A8F-FBB6-4299-8E66-C12A44B788B0}">
      <text>
        <r>
          <rPr>
            <sz val="9"/>
            <color indexed="81"/>
            <rFont val="MS P ゴシック"/>
            <family val="3"/>
            <charset val="128"/>
          </rPr>
          <t xml:space="preserve">プルダウンから選択してください
</t>
        </r>
      </text>
    </comment>
    <comment ref="C97" authorId="0" shapeId="0" xr:uid="{76AFF8AC-6E8F-4AB7-8568-A33E9877485D}">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E29DB473-45B6-425C-80C3-B2B7D90F87DC}">
      <text>
        <r>
          <rPr>
            <sz val="9"/>
            <color indexed="81"/>
            <rFont val="MS P ゴシック"/>
            <family val="3"/>
            <charset val="128"/>
          </rPr>
          <t>官職を入力してください。</t>
        </r>
      </text>
    </comment>
    <comment ref="M97" authorId="0" shapeId="0" xr:uid="{F0210F2C-A361-42F9-9A7B-5259AB02903B}">
      <text>
        <r>
          <rPr>
            <sz val="9"/>
            <color indexed="81"/>
            <rFont val="MS P ゴシック"/>
            <family val="3"/>
            <charset val="128"/>
          </rPr>
          <t xml:space="preserve">プルダウンから選択してください
</t>
        </r>
      </text>
    </comment>
    <comment ref="O97" authorId="0" shapeId="0" xr:uid="{C4E425B0-8D38-4A74-B185-318FB8A74EA9}">
      <text>
        <r>
          <rPr>
            <sz val="9"/>
            <color indexed="81"/>
            <rFont val="MS P ゴシック"/>
            <family val="3"/>
            <charset val="128"/>
          </rPr>
          <t xml:space="preserve">プルダウンから選択してください
</t>
        </r>
      </text>
    </comment>
    <comment ref="Q97" authorId="0" shapeId="0" xr:uid="{9399FA85-2AC4-4202-8D05-59AC46666707}">
      <text>
        <r>
          <rPr>
            <sz val="9"/>
            <color indexed="81"/>
            <rFont val="MS P ゴシック"/>
            <family val="3"/>
            <charset val="128"/>
          </rPr>
          <t xml:space="preserve">プルダウンから選択してください
</t>
        </r>
      </text>
    </comment>
    <comment ref="D98" authorId="0" shapeId="0" xr:uid="{F31E4929-F504-4C89-9138-9594DD9F2309}">
      <text>
        <r>
          <rPr>
            <sz val="9"/>
            <color indexed="81"/>
            <rFont val="MS P ゴシック"/>
            <family val="3"/>
            <charset val="128"/>
          </rPr>
          <t>自衛官の場合は階級を入力してください。</t>
        </r>
      </text>
    </comment>
    <comment ref="M98" authorId="0" shapeId="0" xr:uid="{66746137-724F-42C7-B79E-49BCC4E700C9}">
      <text>
        <r>
          <rPr>
            <sz val="9"/>
            <color indexed="81"/>
            <rFont val="MS P ゴシック"/>
            <family val="3"/>
            <charset val="128"/>
          </rPr>
          <t xml:space="preserve">プルダウンから選択してください
</t>
        </r>
      </text>
    </comment>
    <comment ref="O98" authorId="0" shapeId="0" xr:uid="{7FDF19B9-3066-43CE-B2C5-6FCBA82A824E}">
      <text>
        <r>
          <rPr>
            <sz val="9"/>
            <color indexed="81"/>
            <rFont val="MS P ゴシック"/>
            <family val="3"/>
            <charset val="128"/>
          </rPr>
          <t xml:space="preserve">プルダウンから選択してください
</t>
        </r>
      </text>
    </comment>
    <comment ref="Q98" authorId="0" shapeId="0" xr:uid="{69ABBE54-C42E-4A59-9780-CFE0A99BDCE3}">
      <text>
        <r>
          <rPr>
            <sz val="9"/>
            <color indexed="81"/>
            <rFont val="MS P ゴシック"/>
            <family val="3"/>
            <charset val="128"/>
          </rPr>
          <t xml:space="preserve">プルダウンから選択してください
</t>
        </r>
      </text>
    </comment>
    <comment ref="C99" authorId="0" shapeId="0" xr:uid="{26AE9B15-35B1-4E20-A25E-0BFC3A69C716}">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9989A232-8F0F-489F-8E32-FB2CFE130B98}">
      <text>
        <r>
          <rPr>
            <sz val="9"/>
            <color indexed="81"/>
            <rFont val="MS P ゴシック"/>
            <family val="3"/>
            <charset val="128"/>
          </rPr>
          <t>官職を入力してください。</t>
        </r>
      </text>
    </comment>
    <comment ref="M99" authorId="0" shapeId="0" xr:uid="{0605742E-7A9E-41DD-B1C8-14B76EFF80C6}">
      <text>
        <r>
          <rPr>
            <sz val="9"/>
            <color indexed="81"/>
            <rFont val="MS P ゴシック"/>
            <family val="3"/>
            <charset val="128"/>
          </rPr>
          <t xml:space="preserve">プルダウンから選択してください
</t>
        </r>
      </text>
    </comment>
    <comment ref="O99" authorId="0" shapeId="0" xr:uid="{1E1D69B7-3E5B-4165-A6C5-B99B45E6BA2F}">
      <text>
        <r>
          <rPr>
            <sz val="9"/>
            <color indexed="81"/>
            <rFont val="MS P ゴシック"/>
            <family val="3"/>
            <charset val="128"/>
          </rPr>
          <t xml:space="preserve">プルダウンから選択してください
</t>
        </r>
      </text>
    </comment>
    <comment ref="Q99" authorId="0" shapeId="0" xr:uid="{1FBE6422-3473-4B5C-94DE-A90D77F23D2E}">
      <text>
        <r>
          <rPr>
            <sz val="9"/>
            <color indexed="81"/>
            <rFont val="MS P ゴシック"/>
            <family val="3"/>
            <charset val="128"/>
          </rPr>
          <t xml:space="preserve">プルダウンから選択してください
</t>
        </r>
      </text>
    </comment>
    <comment ref="D100" authorId="0" shapeId="0" xr:uid="{93C04CEF-F4A1-4BB7-8971-CA61715C223B}">
      <text>
        <r>
          <rPr>
            <sz val="9"/>
            <color indexed="81"/>
            <rFont val="MS P ゴシック"/>
            <family val="3"/>
            <charset val="128"/>
          </rPr>
          <t>自衛官の場合は階級を入力してください。</t>
        </r>
      </text>
    </comment>
    <comment ref="M100" authorId="0" shapeId="0" xr:uid="{AAF5FC53-D706-435A-BC59-799C778326EC}">
      <text>
        <r>
          <rPr>
            <sz val="9"/>
            <color indexed="81"/>
            <rFont val="MS P ゴシック"/>
            <family val="3"/>
            <charset val="128"/>
          </rPr>
          <t xml:space="preserve">プルダウンから選択してください
</t>
        </r>
      </text>
    </comment>
    <comment ref="O100" authorId="0" shapeId="0" xr:uid="{055DD81F-5DC2-482E-9B8F-2360127160D2}">
      <text>
        <r>
          <rPr>
            <sz val="9"/>
            <color indexed="81"/>
            <rFont val="MS P ゴシック"/>
            <family val="3"/>
            <charset val="128"/>
          </rPr>
          <t xml:space="preserve">プルダウンから選択してください
</t>
        </r>
      </text>
    </comment>
    <comment ref="Q100" authorId="0" shapeId="0" xr:uid="{665EE2EC-4FDE-4C20-99B2-6C3CFB2B419B}">
      <text>
        <r>
          <rPr>
            <sz val="9"/>
            <color indexed="81"/>
            <rFont val="MS P ゴシック"/>
            <family val="3"/>
            <charset val="128"/>
          </rPr>
          <t xml:space="preserve">プルダウンから選択してください
</t>
        </r>
      </text>
    </comment>
    <comment ref="C101" authorId="0" shapeId="0" xr:uid="{77694013-7BB6-493F-80A2-306F8671AB20}">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F1743D9E-6427-4B6B-A87E-0D8CBC9EFED0}">
      <text>
        <r>
          <rPr>
            <sz val="9"/>
            <color indexed="81"/>
            <rFont val="MS P ゴシック"/>
            <family val="3"/>
            <charset val="128"/>
          </rPr>
          <t>官職を入力してください。</t>
        </r>
      </text>
    </comment>
    <comment ref="M101" authorId="0" shapeId="0" xr:uid="{94E0422F-16D7-40C5-88A5-5B70F0EB8256}">
      <text>
        <r>
          <rPr>
            <sz val="9"/>
            <color indexed="81"/>
            <rFont val="MS P ゴシック"/>
            <family val="3"/>
            <charset val="128"/>
          </rPr>
          <t xml:space="preserve">プルダウンから選択してください
</t>
        </r>
      </text>
    </comment>
    <comment ref="O101" authorId="0" shapeId="0" xr:uid="{708F26BF-DA32-46F9-92AC-C99407CECA46}">
      <text>
        <r>
          <rPr>
            <sz val="9"/>
            <color indexed="81"/>
            <rFont val="MS P ゴシック"/>
            <family val="3"/>
            <charset val="128"/>
          </rPr>
          <t xml:space="preserve">プルダウンから選択してください
</t>
        </r>
      </text>
    </comment>
    <comment ref="Q101" authorId="0" shapeId="0" xr:uid="{63E42157-BD89-46D8-A385-D10087FCCD03}">
      <text>
        <r>
          <rPr>
            <sz val="9"/>
            <color indexed="81"/>
            <rFont val="MS P ゴシック"/>
            <family val="3"/>
            <charset val="128"/>
          </rPr>
          <t xml:space="preserve">プルダウンから選択してください
</t>
        </r>
      </text>
    </comment>
    <comment ref="D102" authorId="0" shapeId="0" xr:uid="{F028FE1D-92E2-429F-82D1-115579C79428}">
      <text>
        <r>
          <rPr>
            <sz val="9"/>
            <color indexed="81"/>
            <rFont val="MS P ゴシック"/>
            <family val="3"/>
            <charset val="128"/>
          </rPr>
          <t>自衛官の場合は階級を入力してください。</t>
        </r>
      </text>
    </comment>
    <comment ref="M102" authorId="0" shapeId="0" xr:uid="{7A53E08E-476F-4F2F-8C21-D5EA3D04202D}">
      <text>
        <r>
          <rPr>
            <sz val="9"/>
            <color indexed="81"/>
            <rFont val="MS P ゴシック"/>
            <family val="3"/>
            <charset val="128"/>
          </rPr>
          <t xml:space="preserve">プルダウンから選択してください
</t>
        </r>
      </text>
    </comment>
    <comment ref="O102" authorId="0" shapeId="0" xr:uid="{104BD134-F1D5-45CE-936C-C456126876EB}">
      <text>
        <r>
          <rPr>
            <sz val="9"/>
            <color indexed="81"/>
            <rFont val="MS P ゴシック"/>
            <family val="3"/>
            <charset val="128"/>
          </rPr>
          <t xml:space="preserve">プルダウンから選択してください
</t>
        </r>
      </text>
    </comment>
    <comment ref="Q102" authorId="0" shapeId="0" xr:uid="{802404F0-729C-4827-9AA1-F5431F888092}">
      <text>
        <r>
          <rPr>
            <sz val="9"/>
            <color indexed="81"/>
            <rFont val="MS P ゴシック"/>
            <family val="3"/>
            <charset val="128"/>
          </rPr>
          <t xml:space="preserve">プルダウンから選択してください
</t>
        </r>
      </text>
    </comment>
    <comment ref="N103" authorId="0" shapeId="0" xr:uid="{52D5817A-3FA8-42E5-B134-5DA59B288EC8}">
      <text>
        <r>
          <rPr>
            <sz val="9"/>
            <color indexed="81"/>
            <rFont val="MS P ゴシック"/>
            <family val="3"/>
            <charset val="128"/>
          </rPr>
          <t xml:space="preserve">プルダウンから選択してください
</t>
        </r>
      </text>
    </comment>
    <comment ref="Q103" authorId="0" shapeId="0" xr:uid="{E9353CAD-211A-4AEE-9546-E614591B1B09}">
      <text>
        <r>
          <rPr>
            <sz val="9"/>
            <color indexed="81"/>
            <rFont val="MS P ゴシック"/>
            <family val="3"/>
            <charset val="128"/>
          </rPr>
          <t xml:space="preserve">プルダウンから選択してください
</t>
        </r>
      </text>
    </comment>
    <comment ref="T103" authorId="0" shapeId="0" xr:uid="{6160DABA-B659-4975-BE8A-BDDBE2FCC481}">
      <text>
        <r>
          <rPr>
            <sz val="9"/>
            <color indexed="81"/>
            <rFont val="MS P ゴシック"/>
            <family val="3"/>
            <charset val="128"/>
          </rPr>
          <t xml:space="preserve">プルダウンから選択してください
</t>
        </r>
      </text>
    </comment>
    <comment ref="N104" authorId="0" shapeId="0" xr:uid="{DC49127C-AB75-4BFE-8CDF-CE30E7BDB25A}">
      <text>
        <r>
          <rPr>
            <sz val="9"/>
            <color indexed="81"/>
            <rFont val="MS P ゴシック"/>
            <family val="3"/>
            <charset val="128"/>
          </rPr>
          <t xml:space="preserve">プルダウンから選択してください
</t>
        </r>
      </text>
    </comment>
    <comment ref="Q104" authorId="0" shapeId="0" xr:uid="{91513153-1958-4081-868B-CECE75107C10}">
      <text>
        <r>
          <rPr>
            <sz val="9"/>
            <color indexed="81"/>
            <rFont val="MS P ゴシック"/>
            <family val="3"/>
            <charset val="128"/>
          </rPr>
          <t xml:space="preserve">プルダウンから選択してください
</t>
        </r>
      </text>
    </comment>
    <comment ref="T104" authorId="0" shapeId="0" xr:uid="{4083D0E4-C47F-4443-9452-BAC0043713A2}">
      <text>
        <r>
          <rPr>
            <sz val="9"/>
            <color indexed="81"/>
            <rFont val="MS P ゴシック"/>
            <family val="3"/>
            <charset val="128"/>
          </rPr>
          <t xml:space="preserve">プルダウンから選択してください
</t>
        </r>
      </text>
    </comment>
    <comment ref="P105" authorId="0" shapeId="0" xr:uid="{B08A17A4-6C87-455F-B5B6-56DDDC64FB6F}">
      <text>
        <r>
          <rPr>
            <sz val="9"/>
            <color indexed="81"/>
            <rFont val="MS P ゴシック"/>
            <family val="3"/>
            <charset val="128"/>
          </rPr>
          <t xml:space="preserve">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
</t>
        </r>
      </text>
    </comment>
    <comment ref="P106" authorId="0" shapeId="0" xr:uid="{0C9E7D30-29AF-4334-B6A2-C79DA8853C18}">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4CB4229D-F381-44CF-9437-9B2AD9421D21}">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260BCACD-6CD4-4EA7-BA45-D382268876A8}">
      <text>
        <r>
          <rPr>
            <sz val="9"/>
            <color indexed="81"/>
            <rFont val="MS P ゴシック"/>
            <family val="3"/>
            <charset val="128"/>
          </rPr>
          <t>本人又は所属部署の業務内容ではなく、組織全体の業務内容を入力してください。</t>
        </r>
      </text>
    </comment>
    <comment ref="K109" authorId="0" shapeId="0" xr:uid="{0A8A0B04-5BBC-48F8-BFEF-FD73FB2B96B7}">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5D8ACF07-26ED-405D-9695-5EA27B6EE549}">
      <text>
        <r>
          <rPr>
            <sz val="9"/>
            <color indexed="81"/>
            <rFont val="MS P ゴシック"/>
            <family val="3"/>
            <charset val="128"/>
          </rPr>
          <t xml:space="preserve">該当有無についてどちらかの□をクリックしてください
</t>
        </r>
      </text>
    </comment>
    <comment ref="C111" authorId="0" shapeId="0" xr:uid="{9DA6A004-9739-4D1D-81E5-ACB92C291414}">
      <text>
        <r>
          <rPr>
            <sz val="9"/>
            <color indexed="81"/>
            <rFont val="MS P ゴシック"/>
            <family val="3"/>
            <charset val="128"/>
          </rPr>
          <t xml:space="preserve">該当有無についてどちらかの□をクリックしてください
</t>
        </r>
      </text>
    </comment>
    <comment ref="J113" authorId="0" shapeId="0" xr:uid="{A9F80080-A782-4C8F-9F4E-CEA63179064F}">
      <text>
        <r>
          <rPr>
            <sz val="9"/>
            <color indexed="81"/>
            <rFont val="MS P ゴシック"/>
            <family val="3"/>
            <charset val="128"/>
          </rPr>
          <t xml:space="preserve">該当する場合は□をクリックしてください
</t>
        </r>
      </text>
    </comment>
    <comment ref="C116" authorId="0" shapeId="0" xr:uid="{43AF4DFD-4E14-4718-B3D8-5049F7E0B01C}">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F7B16857-534C-4CC6-A5B0-1D46FB724D89}">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712BFCC9-C806-4B8B-9093-8352757018BE}">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02045C1B-4744-477C-B2A8-E3A3F84EE4E5}">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BB7862CE-E2FE-4904-8A03-03331E45C3A0}">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DB30D177-3C46-4C13-AB4A-B177671A97DB}">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A0629D33-DF88-45F5-89DF-088802200399}">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2DFB6FAF-1DBE-4F9C-B8D4-B7D1C8AB42C8}">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83D20811-9CB3-4ECA-84FF-7AA9BA95112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4887263B-B04E-423D-8030-E68515E27AE5}">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5B3A4C6A-33B2-4F34-B5AC-8F48063D603A}">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3CB8A360-B5AD-4F09-89A5-D8E9697EFD61}">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1" authorId="0" shapeId="0" xr:uid="{8073DB3B-B44E-4612-B96F-290AEB3BBB35}">
      <text>
        <r>
          <rPr>
            <sz val="9"/>
            <color indexed="81"/>
            <rFont val="MS P ゴシック"/>
            <family val="3"/>
            <charset val="128"/>
          </rPr>
          <t xml:space="preserve">プルダウンから選択してください。
※事務官は全員「一般定年等隊員」
</t>
        </r>
      </text>
    </comment>
    <comment ref="E131" authorId="0" shapeId="0" xr:uid="{5AED5D12-4F29-4CC4-9142-930A8816D128}">
      <text>
        <r>
          <rPr>
            <sz val="9"/>
            <color indexed="81"/>
            <rFont val="MS P ゴシック"/>
            <family val="3"/>
            <charset val="128"/>
          </rPr>
          <t>離職時に適用されていた俸給表をプルダウンより選択してください。</t>
        </r>
      </text>
    </comment>
    <comment ref="J131" authorId="0" shapeId="0" xr:uid="{43A752E1-91E0-4C10-ACB1-32CA1E2255D6}">
      <text>
        <r>
          <rPr>
            <sz val="9"/>
            <color indexed="81"/>
            <rFont val="MS P ゴシック"/>
            <family val="3"/>
            <charset val="128"/>
          </rPr>
          <t>届出時に適用されている職務の級（自衛官は階級）をプルダウンより選択してください。
※将補については、将補（一）、将補（二）
　１佐については１佐（一）、１佐（二）、１佐（三）の別も選択してください。</t>
        </r>
      </text>
    </comment>
    <comment ref="N131" authorId="0" shapeId="0" xr:uid="{29198009-7607-4D27-819F-5F469BFC4570}">
      <text>
        <r>
          <rPr>
            <sz val="9"/>
            <color indexed="81"/>
            <rFont val="MS P ゴシック"/>
            <family val="3"/>
            <charset val="128"/>
          </rPr>
          <t>届出時に適用されている俸給の特別調整額の区分をプルダウンより選択してください。
適用がない場合は「－」を選択してください。</t>
        </r>
      </text>
    </comment>
    <comment ref="T131" authorId="0" shapeId="0" xr:uid="{5F44E418-2516-4D76-839B-05F391438468}">
      <text>
        <r>
          <rPr>
            <sz val="9"/>
            <color indexed="81"/>
            <rFont val="MS P ゴシック"/>
            <family val="3"/>
            <charset val="128"/>
          </rPr>
          <t xml:space="preserve">再就職先区分をプルダウンから選択してください
</t>
        </r>
      </text>
    </comment>
    <comment ref="B135" authorId="0" shapeId="0" xr:uid="{60CEC6C8-F214-46EF-B640-1A058D0D4A21}">
      <text>
        <r>
          <rPr>
            <sz val="9"/>
            <color indexed="81"/>
            <rFont val="MS P ゴシック"/>
            <family val="3"/>
            <charset val="128"/>
          </rPr>
          <t xml:space="preserve">５の欄に入力した全て官職又は階級について利害関係の有無をプルダウンから選択してください
</t>
        </r>
      </text>
    </comment>
    <comment ref="E135" authorId="0" shapeId="0" xr:uid="{1F178E76-536A-400F-A5C5-72B7BCCB0325}">
      <text>
        <r>
          <rPr>
            <sz val="9"/>
            <color indexed="81"/>
            <rFont val="MS P ゴシック"/>
            <family val="3"/>
            <charset val="128"/>
          </rPr>
          <t xml:space="preserve">５の欄に入力した全て官職又は階級について利害関係の有無をプルダウンから選択してください
</t>
        </r>
      </text>
    </comment>
    <comment ref="H135" authorId="0" shapeId="0" xr:uid="{6EA588BB-E73D-4435-8CAA-3D546C24FBFF}">
      <text>
        <r>
          <rPr>
            <sz val="9"/>
            <color indexed="81"/>
            <rFont val="MS P ゴシック"/>
            <family val="3"/>
            <charset val="128"/>
          </rPr>
          <t xml:space="preserve">５の欄に入力した全て官職又は階級について利害関係の有無をプルダウンから選択してください
</t>
        </r>
      </text>
    </comment>
    <comment ref="K135" authorId="0" shapeId="0" xr:uid="{180D7E19-6DEE-4E5D-9F8E-98F4F4170EC8}">
      <text>
        <r>
          <rPr>
            <sz val="9"/>
            <color indexed="81"/>
            <rFont val="MS P ゴシック"/>
            <family val="3"/>
            <charset val="128"/>
          </rPr>
          <t xml:space="preserve">５の欄に入力した全て官職又は階級について利害関係の有無をプルダウンから選択してください
</t>
        </r>
      </text>
    </comment>
    <comment ref="N135" authorId="0" shapeId="0" xr:uid="{840781E1-DB79-49BB-BCCF-6124FFC379AF}">
      <text>
        <r>
          <rPr>
            <sz val="9"/>
            <color indexed="81"/>
            <rFont val="MS P ゴシック"/>
            <family val="3"/>
            <charset val="128"/>
          </rPr>
          <t>半角で入力してください
（例）R7.4.1</t>
        </r>
      </text>
    </comment>
    <comment ref="R135" authorId="0" shapeId="0" xr:uid="{31C2F10E-A562-475E-85D2-3291446CE976}">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<sst xmlns="http://schemas.openxmlformats.org/spreadsheetml/2006/main" count="309" uniqueCount="199">
  <si>
    <t>①氏名</t>
  </si>
  <si>
    <t>年</t>
  </si>
  <si>
    <t>日</t>
  </si>
  <si>
    <t>月　</t>
  </si>
  <si>
    <t>年号</t>
    <rPh sb="0" eb="2">
      <t>ネンゴウ</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</si>
  <si>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</si>
  <si>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</si>
  <si>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</si>
  <si>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</si>
  <si>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</si>
  <si>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</si>
  <si>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生年月日</t>
    <rPh sb="0" eb="4">
      <t>セイネンガッピ</t>
    </rPh>
    <phoneticPr fontId="3"/>
  </si>
  <si>
    <t>４</t>
    <phoneticPr fontId="3"/>
  </si>
  <si>
    <t>７</t>
    <phoneticPr fontId="3"/>
  </si>
  <si>
    <t>８</t>
    <phoneticPr fontId="3"/>
  </si>
  <si>
    <t>再就職先の業務内容</t>
    <rPh sb="0" eb="3">
      <t>サイシュウショク</t>
    </rPh>
    <rPh sb="3" eb="4">
      <t>サキ</t>
    </rPh>
    <rPh sb="5" eb="7">
      <t>ギョウム</t>
    </rPh>
    <rPh sb="7" eb="9">
      <t>ナイヨウ</t>
    </rPh>
    <phoneticPr fontId="3"/>
  </si>
  <si>
    <t>再就職先における地位</t>
    <rPh sb="0" eb="3">
      <t>サイシュウショク</t>
    </rPh>
    <rPh sb="3" eb="4">
      <t>サキ</t>
    </rPh>
    <rPh sb="8" eb="10">
      <t>チイ</t>
    </rPh>
    <phoneticPr fontId="3"/>
  </si>
  <si>
    <t>求職の承認の有無</t>
    <rPh sb="0" eb="2">
      <t>キュウショク</t>
    </rPh>
    <rPh sb="3" eb="5">
      <t>ショウニン</t>
    </rPh>
    <rPh sb="6" eb="8">
      <t>ウム</t>
    </rPh>
    <phoneticPr fontId="3"/>
  </si>
  <si>
    <t>有</t>
    <rPh sb="0" eb="1">
      <t>ア</t>
    </rPh>
    <phoneticPr fontId="3"/>
  </si>
  <si>
    <t>無</t>
    <rPh sb="0" eb="1">
      <t>ナ</t>
    </rPh>
    <phoneticPr fontId="3"/>
  </si>
  <si>
    <t>防衛大臣又は官民人材交流センターの援助の有無</t>
    <rPh sb="0" eb="2">
      <t>ボウエイ</t>
    </rPh>
    <rPh sb="2" eb="4">
      <t>ダイジン</t>
    </rPh>
    <rPh sb="4" eb="5">
      <t>マタ</t>
    </rPh>
    <rPh sb="6" eb="8">
      <t>カンミン</t>
    </rPh>
    <rPh sb="8" eb="10">
      <t>ジンザイ</t>
    </rPh>
    <rPh sb="10" eb="12">
      <t>コウリュウ</t>
    </rPh>
    <rPh sb="17" eb="19">
      <t>エンジョ</t>
    </rPh>
    <rPh sb="20" eb="22">
      <t>ウム</t>
    </rPh>
    <phoneticPr fontId="3"/>
  </si>
  <si>
    <t>（記載上の注意）</t>
    <rPh sb="1" eb="3">
      <t>キサイ</t>
    </rPh>
    <rPh sb="3" eb="4">
      <t>ウエ</t>
    </rPh>
    <rPh sb="5" eb="7">
      <t>チュウイ</t>
    </rPh>
    <phoneticPr fontId="3"/>
  </si>
  <si>
    <t>（別添）</t>
    <rPh sb="1" eb="3">
      <t>ベッテン</t>
    </rPh>
    <phoneticPr fontId="3"/>
  </si>
  <si>
    <t>（A）種別</t>
    <phoneticPr fontId="3"/>
  </si>
  <si>
    <t>離職年月日</t>
    <rPh sb="0" eb="2">
      <t>リショク</t>
    </rPh>
    <rPh sb="2" eb="5">
      <t>ネンガッピ</t>
    </rPh>
    <phoneticPr fontId="3"/>
  </si>
  <si>
    <t>離職時年齢</t>
    <rPh sb="0" eb="2">
      <t>リショク</t>
    </rPh>
    <rPh sb="2" eb="3">
      <t>ジ</t>
    </rPh>
    <rPh sb="3" eb="5">
      <t>ネンレイ</t>
    </rPh>
    <phoneticPr fontId="3"/>
  </si>
  <si>
    <t>②生年月日</t>
    <rPh sb="1" eb="3">
      <t>セイネン</t>
    </rPh>
    <rPh sb="3" eb="5">
      <t>ガッピ</t>
    </rPh>
    <phoneticPr fontId="3"/>
  </si>
  <si>
    <t>(A)種別</t>
    <phoneticPr fontId="3"/>
  </si>
  <si>
    <t>住所</t>
    <rPh sb="0" eb="2">
      <t>ジュウショ</t>
    </rPh>
    <phoneticPr fontId="3"/>
  </si>
  <si>
    <t>防衛大臣　殿</t>
    <rPh sb="0" eb="2">
      <t>ボウエイ</t>
    </rPh>
    <rPh sb="2" eb="4">
      <t>ダイジン</t>
    </rPh>
    <rPh sb="5" eb="6">
      <t>ドノ</t>
    </rPh>
    <phoneticPr fontId="3"/>
  </si>
  <si>
    <t>データ一覧</t>
    <rPh sb="3" eb="5">
      <t>イチラン</t>
    </rPh>
    <phoneticPr fontId="3"/>
  </si>
  <si>
    <t>氏名</t>
    <phoneticPr fontId="3"/>
  </si>
  <si>
    <t>S</t>
    <phoneticPr fontId="3"/>
  </si>
  <si>
    <t>H</t>
    <phoneticPr fontId="3"/>
  </si>
  <si>
    <t>年</t>
    <phoneticPr fontId="3"/>
  </si>
  <si>
    <t>月</t>
    <phoneticPr fontId="3"/>
  </si>
  <si>
    <t>１</t>
    <phoneticPr fontId="3"/>
  </si>
  <si>
    <t>（ふりがな）</t>
    <phoneticPr fontId="3"/>
  </si>
  <si>
    <t>２</t>
    <phoneticPr fontId="3"/>
  </si>
  <si>
    <t>離職時の官職又は階級</t>
    <rPh sb="0" eb="2">
      <t>リショク</t>
    </rPh>
    <rPh sb="2" eb="3">
      <t>ジ</t>
    </rPh>
    <rPh sb="4" eb="6">
      <t>カンショク</t>
    </rPh>
    <rPh sb="6" eb="7">
      <t>マタ</t>
    </rPh>
    <rPh sb="8" eb="10">
      <t>カイキュウ</t>
    </rPh>
    <phoneticPr fontId="3"/>
  </si>
  <si>
    <t>離職日</t>
    <rPh sb="0" eb="2">
      <t>リショク</t>
    </rPh>
    <rPh sb="2" eb="3">
      <t>ビ</t>
    </rPh>
    <phoneticPr fontId="3"/>
  </si>
  <si>
    <t>６</t>
    <phoneticPr fontId="3"/>
  </si>
  <si>
    <t>９</t>
    <phoneticPr fontId="3"/>
  </si>
  <si>
    <t>再就職日</t>
    <rPh sb="0" eb="3">
      <t>サイシュウショク</t>
    </rPh>
    <rPh sb="3" eb="4">
      <t>ニチ</t>
    </rPh>
    <phoneticPr fontId="3"/>
  </si>
  <si>
    <t>　 自衛隊法（昭和29年法律第165号）第65条の11第４項の規定により、次のとおり届け出ます。</t>
    <rPh sb="2" eb="5">
      <t>ジエイタイ</t>
    </rPh>
    <rPh sb="5" eb="6">
      <t>ホウ</t>
    </rPh>
    <phoneticPr fontId="3"/>
  </si>
  <si>
    <t>（自衛隊法第65条の11第４項関連）</t>
    <rPh sb="1" eb="5">
      <t>ジエイタイホウ</t>
    </rPh>
    <phoneticPr fontId="3"/>
  </si>
  <si>
    <t>管理職隊員であった者が再就職した場合の届出</t>
    <rPh sb="3" eb="5">
      <t>タイイン</t>
    </rPh>
    <rPh sb="11" eb="14">
      <t>サイシュウショク</t>
    </rPh>
    <rPh sb="16" eb="18">
      <t>バアイ</t>
    </rPh>
    <phoneticPr fontId="3"/>
  </si>
  <si>
    <t>別記様式第10（第65条の15第２項関係）</t>
    <rPh sb="0" eb="2">
      <t>ベッキ</t>
    </rPh>
    <rPh sb="2" eb="4">
      <t>ヨウシキ</t>
    </rPh>
    <rPh sb="4" eb="5">
      <t>ダイ</t>
    </rPh>
    <rPh sb="8" eb="9">
      <t>ダイ</t>
    </rPh>
    <rPh sb="11" eb="12">
      <t>ジョウ</t>
    </rPh>
    <rPh sb="15" eb="16">
      <t>ダイ</t>
    </rPh>
    <rPh sb="17" eb="18">
      <t>コウ</t>
    </rPh>
    <rPh sb="18" eb="20">
      <t>カンケイ</t>
    </rPh>
    <phoneticPr fontId="3"/>
  </si>
  <si>
    <t>（</t>
    <phoneticPr fontId="9"/>
  </si>
  <si>
    <t>在職期間</t>
    <rPh sb="0" eb="2">
      <t>ザイショク</t>
    </rPh>
    <rPh sb="2" eb="4">
      <t>キカン</t>
    </rPh>
    <phoneticPr fontId="9"/>
  </si>
  <si>
    <t>自</t>
    <rPh sb="0" eb="1">
      <t>ジ</t>
    </rPh>
    <phoneticPr fontId="9"/>
  </si>
  <si>
    <t>至</t>
    <rPh sb="0" eb="1">
      <t>イタ</t>
    </rPh>
    <phoneticPr fontId="9"/>
  </si>
  <si>
    <t>年</t>
    <rPh sb="0" eb="1">
      <t>ネン</t>
    </rPh>
    <phoneticPr fontId="9"/>
  </si>
  <si>
    <t>職務内容</t>
    <rPh sb="0" eb="2">
      <t>ショクム</t>
    </rPh>
    <rPh sb="2" eb="4">
      <t>ナイヨウ</t>
    </rPh>
    <phoneticPr fontId="9"/>
  </si>
  <si>
    <t>再就職先の名称：</t>
    <rPh sb="0" eb="3">
      <t>サイシュウショク</t>
    </rPh>
    <rPh sb="3" eb="4">
      <t>サキ</t>
    </rPh>
    <rPh sb="5" eb="7">
      <t>メイショウ</t>
    </rPh>
    <phoneticPr fontId="9"/>
  </si>
  <si>
    <t>再就職先の連絡先：</t>
    <rPh sb="0" eb="3">
      <t>サイシュウショク</t>
    </rPh>
    <rPh sb="3" eb="4">
      <t>サキ</t>
    </rPh>
    <rPh sb="5" eb="8">
      <t>レンラクサキ</t>
    </rPh>
    <phoneticPr fontId="9"/>
  </si>
  <si>
    <t>官職又は階級</t>
    <rPh sb="0" eb="2">
      <t>カンショク</t>
    </rPh>
    <rPh sb="2" eb="3">
      <t>マタ</t>
    </rPh>
    <rPh sb="4" eb="6">
      <t>カイキュウ</t>
    </rPh>
    <phoneticPr fontId="9"/>
  </si>
  <si>
    <t>（ふりがな）</t>
    <phoneticPr fontId="9"/>
  </si>
  <si>
    <t>援助者の氏名又は名称</t>
    <rPh sb="0" eb="3">
      <t>エンジョシャ</t>
    </rPh>
    <rPh sb="4" eb="6">
      <t>シメイ</t>
    </rPh>
    <rPh sb="6" eb="7">
      <t>マタ</t>
    </rPh>
    <rPh sb="8" eb="10">
      <t>メイショウ</t>
    </rPh>
    <phoneticPr fontId="9"/>
  </si>
  <si>
    <t>援助の内容</t>
    <rPh sb="0" eb="2">
      <t>エンジョ</t>
    </rPh>
    <rPh sb="3" eb="5">
      <t>ナイヨウ</t>
    </rPh>
    <phoneticPr fontId="9"/>
  </si>
  <si>
    <t>再就職先の</t>
    <rPh sb="0" eb="3">
      <t>サイシュウショク</t>
    </rPh>
    <rPh sb="3" eb="4">
      <t>サキ</t>
    </rPh>
    <phoneticPr fontId="3"/>
  </si>
  <si>
    <t>離職前の求職開始日</t>
    <rPh sb="0" eb="2">
      <t>リショク</t>
    </rPh>
    <rPh sb="2" eb="3">
      <t>マエ</t>
    </rPh>
    <rPh sb="4" eb="6">
      <t>キュウショク</t>
    </rPh>
    <rPh sb="6" eb="9">
      <t>カイシビ</t>
    </rPh>
    <phoneticPr fontId="3"/>
  </si>
  <si>
    <t>離職前の求職開始日がなかった場合）</t>
    <rPh sb="0" eb="2">
      <t>リショク</t>
    </rPh>
    <rPh sb="2" eb="3">
      <t>マエ</t>
    </rPh>
    <rPh sb="4" eb="6">
      <t>キュウショク</t>
    </rPh>
    <rPh sb="6" eb="9">
      <t>カイシビ</t>
    </rPh>
    <rPh sb="14" eb="16">
      <t>バアイ</t>
    </rPh>
    <phoneticPr fontId="9"/>
  </si>
  <si>
    <t>５</t>
    <phoneticPr fontId="9"/>
  </si>
  <si>
    <t>３</t>
    <phoneticPr fontId="9"/>
  </si>
  <si>
    <t>１</t>
    <phoneticPr fontId="9"/>
  </si>
  <si>
    <t>２</t>
    <phoneticPr fontId="9"/>
  </si>
  <si>
    <t>離職時の階級は、退職時に特別昇任した者にあっては、当該昇任前の階級を(　)で記載すること。</t>
    <rPh sb="0" eb="2">
      <t>リショク</t>
    </rPh>
    <rPh sb="2" eb="3">
      <t>ジ</t>
    </rPh>
    <rPh sb="4" eb="6">
      <t>カイキュウ</t>
    </rPh>
    <rPh sb="8" eb="11">
      <t>タイショクジ</t>
    </rPh>
    <rPh sb="12" eb="14">
      <t>トクベツ</t>
    </rPh>
    <rPh sb="14" eb="16">
      <t>ショウニン</t>
    </rPh>
    <rPh sb="18" eb="19">
      <t>モノ</t>
    </rPh>
    <rPh sb="25" eb="27">
      <t>トウガイ</t>
    </rPh>
    <rPh sb="27" eb="29">
      <t>ショウニン</t>
    </rPh>
    <rPh sb="29" eb="30">
      <t>マエ</t>
    </rPh>
    <rPh sb="31" eb="33">
      <t>カイキュウ</t>
    </rPh>
    <rPh sb="38" eb="40">
      <t>キサイ</t>
    </rPh>
    <phoneticPr fontId="3"/>
  </si>
  <si>
    <t>前の求職開始日があった場合に記載すること。</t>
    <rPh sb="11" eb="13">
      <t>バアイ</t>
    </rPh>
    <rPh sb="14" eb="16">
      <t>キサイ</t>
    </rPh>
    <phoneticPr fontId="9"/>
  </si>
  <si>
    <t>名称及び連絡先</t>
    <rPh sb="0" eb="2">
      <t>メイショウ</t>
    </rPh>
    <rPh sb="2" eb="3">
      <t>オヨ</t>
    </rPh>
    <rPh sb="4" eb="7">
      <t>レンラクサキ</t>
    </rPh>
    <phoneticPr fontId="3"/>
  </si>
  <si>
    <t>防衛大臣又は官民人材交流センター以外の援助</t>
    <rPh sb="0" eb="2">
      <t>ボウエイ</t>
    </rPh>
    <rPh sb="2" eb="4">
      <t>ダイジン</t>
    </rPh>
    <rPh sb="4" eb="5">
      <t>マタ</t>
    </rPh>
    <rPh sb="6" eb="8">
      <t>カンミン</t>
    </rPh>
    <rPh sb="8" eb="10">
      <t>ジンザイ</t>
    </rPh>
    <rPh sb="10" eb="12">
      <t>コウリュウ</t>
    </rPh>
    <rPh sb="16" eb="18">
      <t>イガイ</t>
    </rPh>
    <rPh sb="19" eb="21">
      <t>エンジョ</t>
    </rPh>
    <phoneticPr fontId="3"/>
  </si>
  <si>
    <t>防衛大臣又は官民人材交流センター以外の援助がなかった場合）</t>
    <rPh sb="26" eb="28">
      <t>バアイ</t>
    </rPh>
    <phoneticPr fontId="9"/>
  </si>
  <si>
    <t>離職前の求職開始日から離職日までの間の隊員としての在職状況及び職務内容</t>
    <rPh sb="0" eb="2">
      <t>リショク</t>
    </rPh>
    <rPh sb="2" eb="3">
      <t>マエ</t>
    </rPh>
    <rPh sb="4" eb="6">
      <t>キュウショク</t>
    </rPh>
    <rPh sb="6" eb="9">
      <t>カイシビ</t>
    </rPh>
    <rPh sb="11" eb="13">
      <t>リショク</t>
    </rPh>
    <rPh sb="13" eb="14">
      <t>ビ</t>
    </rPh>
    <rPh sb="17" eb="18">
      <t>アイダ</t>
    </rPh>
    <rPh sb="19" eb="21">
      <t>タイイン</t>
    </rPh>
    <rPh sb="25" eb="27">
      <t>ザイショク</t>
    </rPh>
    <rPh sb="27" eb="29">
      <t>ジョウキョウ</t>
    </rPh>
    <rPh sb="29" eb="30">
      <t>オヨ</t>
    </rPh>
    <rPh sb="31" eb="33">
      <t>ショクム</t>
    </rPh>
    <rPh sb="33" eb="35">
      <t>ナイヨウ</t>
    </rPh>
    <phoneticPr fontId="9"/>
  </si>
  <si>
    <t>離職前の求職開始日から離職日までの間の隊員としての在職状況及び職務内容については、離職</t>
    <rPh sb="0" eb="2">
      <t>リショク</t>
    </rPh>
    <rPh sb="11" eb="13">
      <t>リショク</t>
    </rPh>
    <rPh sb="13" eb="14">
      <t>ビ</t>
    </rPh>
    <rPh sb="17" eb="18">
      <t>アイダ</t>
    </rPh>
    <rPh sb="19" eb="21">
      <t>タイイン</t>
    </rPh>
    <phoneticPr fontId="9"/>
  </si>
  <si>
    <t>□のついた項目は、該当する□の中にレ点を記入すること。</t>
    <rPh sb="5" eb="7">
      <t>コウモク</t>
    </rPh>
    <rPh sb="9" eb="11">
      <t>ガイトウ</t>
    </rPh>
    <rPh sb="15" eb="16">
      <t>ナカ</t>
    </rPh>
    <rPh sb="18" eb="19">
      <t>テン</t>
    </rPh>
    <rPh sb="20" eb="22">
      <t>キニュウ</t>
    </rPh>
    <phoneticPr fontId="3"/>
  </si>
  <si>
    <t>Ａ</t>
    <phoneticPr fontId="9"/>
  </si>
  <si>
    <t>Ｂ</t>
    <phoneticPr fontId="9"/>
  </si>
  <si>
    <t>Ｃ</t>
    <phoneticPr fontId="9"/>
  </si>
  <si>
    <t>Ｄ</t>
    <phoneticPr fontId="9"/>
  </si>
  <si>
    <t>Ⅰ種</t>
  </si>
  <si>
    <t>Ⅱ種</t>
    <phoneticPr fontId="9"/>
  </si>
  <si>
    <t>Ⅲ種</t>
    <phoneticPr fontId="9"/>
  </si>
  <si>
    <t>-</t>
    <phoneticPr fontId="9"/>
  </si>
  <si>
    <t>Ⅳ種</t>
    <rPh sb="1" eb="2">
      <t>シュ</t>
    </rPh>
    <phoneticPr fontId="9"/>
  </si>
  <si>
    <t>独立行政法人</t>
    <rPh sb="0" eb="2">
      <t>ドクリツ</t>
    </rPh>
    <rPh sb="2" eb="4">
      <t>ギョウセイ</t>
    </rPh>
    <rPh sb="4" eb="6">
      <t>ホウジン</t>
    </rPh>
    <phoneticPr fontId="9"/>
  </si>
  <si>
    <t>国立大学法人</t>
    <rPh sb="0" eb="2">
      <t>コクリツ</t>
    </rPh>
    <rPh sb="2" eb="4">
      <t>ダイガク</t>
    </rPh>
    <rPh sb="4" eb="6">
      <t>ホウジン</t>
    </rPh>
    <phoneticPr fontId="9"/>
  </si>
  <si>
    <t>特殊法人</t>
    <rPh sb="0" eb="2">
      <t>トクシュ</t>
    </rPh>
    <rPh sb="2" eb="4">
      <t>ホウジン</t>
    </rPh>
    <phoneticPr fontId="9"/>
  </si>
  <si>
    <t>認可法人</t>
    <rPh sb="0" eb="2">
      <t>ニンカ</t>
    </rPh>
    <rPh sb="2" eb="4">
      <t>ホウジン</t>
    </rPh>
    <phoneticPr fontId="9"/>
  </si>
  <si>
    <t>公益社団法人又は公益財団法人</t>
    <rPh sb="0" eb="2">
      <t>コウエキ</t>
    </rPh>
    <rPh sb="2" eb="6">
      <t>シャダンホウジン</t>
    </rPh>
    <rPh sb="6" eb="7">
      <t>マタ</t>
    </rPh>
    <rPh sb="8" eb="10">
      <t>コウエキ</t>
    </rPh>
    <rPh sb="10" eb="14">
      <t>ザイダンホウジン</t>
    </rPh>
    <phoneticPr fontId="9"/>
  </si>
  <si>
    <t>一般社団法人又は一般財団法人</t>
    <rPh sb="0" eb="2">
      <t>イッパン</t>
    </rPh>
    <rPh sb="2" eb="6">
      <t>シャダンホウジン</t>
    </rPh>
    <rPh sb="6" eb="7">
      <t>マタ</t>
    </rPh>
    <rPh sb="8" eb="10">
      <t>イッパン</t>
    </rPh>
    <rPh sb="10" eb="14">
      <t>ザイダンホウジン</t>
    </rPh>
    <phoneticPr fontId="9"/>
  </si>
  <si>
    <t>学校法人</t>
    <rPh sb="0" eb="2">
      <t>ガッコウ</t>
    </rPh>
    <rPh sb="2" eb="4">
      <t>ホウジン</t>
    </rPh>
    <phoneticPr fontId="9"/>
  </si>
  <si>
    <t>社会福祉法人</t>
    <rPh sb="0" eb="2">
      <t>シャカイ</t>
    </rPh>
    <rPh sb="2" eb="4">
      <t>フクシ</t>
    </rPh>
    <rPh sb="4" eb="6">
      <t>ホウジン</t>
    </rPh>
    <phoneticPr fontId="9"/>
  </si>
  <si>
    <t>その他の非営利法人</t>
    <rPh sb="2" eb="3">
      <t>タ</t>
    </rPh>
    <rPh sb="4" eb="7">
      <t>ヒエイリ</t>
    </rPh>
    <rPh sb="7" eb="9">
      <t>ホウジン</t>
    </rPh>
    <phoneticPr fontId="9"/>
  </si>
  <si>
    <t>営利法人</t>
    <rPh sb="0" eb="2">
      <t>エイリ</t>
    </rPh>
    <rPh sb="2" eb="4">
      <t>ホウジン</t>
    </rPh>
    <phoneticPr fontId="9"/>
  </si>
  <si>
    <t>自営業</t>
    <rPh sb="0" eb="3">
      <t>ジエイギョウ</t>
    </rPh>
    <phoneticPr fontId="9"/>
  </si>
  <si>
    <t>その他</t>
    <rPh sb="2" eb="3">
      <t>タ</t>
    </rPh>
    <phoneticPr fontId="9"/>
  </si>
  <si>
    <t>（ここから別添）→</t>
    <rPh sb="5" eb="7">
      <t>ベッテン</t>
    </rPh>
    <phoneticPr fontId="9"/>
  </si>
  <si>
    <t>援助者の氏名又は名称</t>
    <rPh sb="0" eb="3">
      <t>エンジョシャ</t>
    </rPh>
    <rPh sb="4" eb="6">
      <t>シメイ</t>
    </rPh>
    <rPh sb="6" eb="7">
      <t>マタ</t>
    </rPh>
    <rPh sb="8" eb="10">
      <t>メイショウ</t>
    </rPh>
    <phoneticPr fontId="3"/>
  </si>
  <si>
    <t>援助の内容</t>
    <rPh sb="0" eb="2">
      <t>エンジョ</t>
    </rPh>
    <rPh sb="3" eb="5">
      <t>ナイヨウ</t>
    </rPh>
    <phoneticPr fontId="3"/>
  </si>
  <si>
    <t>職務内容</t>
    <rPh sb="0" eb="2">
      <t>ショクム</t>
    </rPh>
    <rPh sb="2" eb="4">
      <t>ナイヨウ</t>
    </rPh>
    <phoneticPr fontId="3"/>
  </si>
  <si>
    <t>行政職（一）</t>
    <rPh sb="0" eb="3">
      <t>ギョウセイショク</t>
    </rPh>
    <rPh sb="4" eb="5">
      <t>1</t>
    </rPh>
    <phoneticPr fontId="3"/>
  </si>
  <si>
    <t>自衛官</t>
    <rPh sb="0" eb="3">
      <t>ジエイカン</t>
    </rPh>
    <phoneticPr fontId="3"/>
  </si>
  <si>
    <t>自衛隊教官</t>
    <rPh sb="0" eb="3">
      <t>ジエイタイ</t>
    </rPh>
    <rPh sb="3" eb="5">
      <t>キョウカン</t>
    </rPh>
    <phoneticPr fontId="3"/>
  </si>
  <si>
    <t>教育職（一）</t>
    <rPh sb="0" eb="3">
      <t>キョウイクショク</t>
    </rPh>
    <rPh sb="4" eb="5">
      <t>1</t>
    </rPh>
    <phoneticPr fontId="3"/>
  </si>
  <si>
    <t>研究職</t>
    <rPh sb="0" eb="3">
      <t>ケンキュウショク</t>
    </rPh>
    <phoneticPr fontId="3"/>
  </si>
  <si>
    <t>医療職（一）</t>
    <rPh sb="0" eb="3">
      <t>イリョウショク</t>
    </rPh>
    <rPh sb="4" eb="5">
      <t>1</t>
    </rPh>
    <phoneticPr fontId="3"/>
  </si>
  <si>
    <t>医療職（二）</t>
    <rPh sb="0" eb="3">
      <t>イリョウショク</t>
    </rPh>
    <rPh sb="4" eb="5">
      <t>2</t>
    </rPh>
    <phoneticPr fontId="3"/>
  </si>
  <si>
    <t>医療職（三）</t>
    <rPh sb="0" eb="3">
      <t>イリョウショク</t>
    </rPh>
    <rPh sb="4" eb="5">
      <t>3</t>
    </rPh>
    <phoneticPr fontId="3"/>
  </si>
  <si>
    <t>第一号任期付研究員</t>
    <rPh sb="0" eb="1">
      <t>ダイ</t>
    </rPh>
    <rPh sb="1" eb="2">
      <t>1</t>
    </rPh>
    <rPh sb="2" eb="3">
      <t>ゴウ</t>
    </rPh>
    <rPh sb="3" eb="5">
      <t>ニンキ</t>
    </rPh>
    <rPh sb="5" eb="6">
      <t>ツ</t>
    </rPh>
    <rPh sb="6" eb="9">
      <t>ケンキュウイン</t>
    </rPh>
    <phoneticPr fontId="3"/>
  </si>
  <si>
    <t>第二号任期付研究員</t>
    <rPh sb="0" eb="1">
      <t>ダイ</t>
    </rPh>
    <rPh sb="1" eb="2">
      <t>2</t>
    </rPh>
    <rPh sb="2" eb="3">
      <t>ゴウ</t>
    </rPh>
    <rPh sb="3" eb="5">
      <t>ニンキ</t>
    </rPh>
    <rPh sb="5" eb="6">
      <t>ツ</t>
    </rPh>
    <rPh sb="6" eb="9">
      <t>ケンキュウイン</t>
    </rPh>
    <phoneticPr fontId="3"/>
  </si>
  <si>
    <t>指定職</t>
    <rPh sb="0" eb="3">
      <t>シテイショク</t>
    </rPh>
    <phoneticPr fontId="3"/>
  </si>
  <si>
    <t>ダミーセル</t>
  </si>
  <si>
    <t>2士</t>
    <rPh sb="1" eb="2">
      <t>シ</t>
    </rPh>
    <phoneticPr fontId="3"/>
  </si>
  <si>
    <t>1士</t>
    <rPh sb="1" eb="2">
      <t>シ</t>
    </rPh>
    <phoneticPr fontId="3"/>
  </si>
  <si>
    <t>士長</t>
    <rPh sb="0" eb="1">
      <t>シ</t>
    </rPh>
    <rPh sb="1" eb="2">
      <t>チョウ</t>
    </rPh>
    <phoneticPr fontId="3"/>
  </si>
  <si>
    <t>3曹</t>
    <rPh sb="1" eb="2">
      <t>ソウ</t>
    </rPh>
    <phoneticPr fontId="3"/>
  </si>
  <si>
    <t>2曹</t>
    <rPh sb="1" eb="2">
      <t>ソウ</t>
    </rPh>
    <phoneticPr fontId="3"/>
  </si>
  <si>
    <t>1曹</t>
    <rPh sb="1" eb="2">
      <t>ソウ</t>
    </rPh>
    <phoneticPr fontId="3"/>
  </si>
  <si>
    <t>3尉</t>
    <rPh sb="1" eb="2">
      <t>イ</t>
    </rPh>
    <phoneticPr fontId="3"/>
  </si>
  <si>
    <t>2尉</t>
    <rPh sb="1" eb="2">
      <t>イ</t>
    </rPh>
    <phoneticPr fontId="3"/>
  </si>
  <si>
    <t>1尉</t>
    <rPh sb="1" eb="2">
      <t>イ</t>
    </rPh>
    <phoneticPr fontId="3"/>
  </si>
  <si>
    <t>3佐</t>
    <rPh sb="1" eb="2">
      <t>サ</t>
    </rPh>
    <phoneticPr fontId="3"/>
  </si>
  <si>
    <t>2佐</t>
    <rPh sb="1" eb="2">
      <t>サ</t>
    </rPh>
    <phoneticPr fontId="3"/>
  </si>
  <si>
    <t>1佐（三）</t>
    <rPh sb="1" eb="2">
      <t>サ</t>
    </rPh>
    <rPh sb="3" eb="4">
      <t>3</t>
    </rPh>
    <phoneticPr fontId="3"/>
  </si>
  <si>
    <t>1佐（二）</t>
    <rPh sb="1" eb="2">
      <t>サ</t>
    </rPh>
    <rPh sb="3" eb="4">
      <t>2</t>
    </rPh>
    <phoneticPr fontId="3"/>
  </si>
  <si>
    <t>1佐（一）</t>
    <rPh sb="1" eb="2">
      <t>サ</t>
    </rPh>
    <rPh sb="3" eb="4">
      <t>1</t>
    </rPh>
    <phoneticPr fontId="3"/>
  </si>
  <si>
    <t>将補（二）</t>
    <rPh sb="0" eb="1">
      <t>ショウ</t>
    </rPh>
    <rPh sb="1" eb="2">
      <t>ホ</t>
    </rPh>
    <rPh sb="3" eb="4">
      <t>2</t>
    </rPh>
    <phoneticPr fontId="3"/>
  </si>
  <si>
    <t>将補（一）</t>
    <rPh sb="0" eb="1">
      <t>ショウ</t>
    </rPh>
    <rPh sb="1" eb="2">
      <t>ホ</t>
    </rPh>
    <rPh sb="3" eb="4">
      <t>1</t>
    </rPh>
    <phoneticPr fontId="3"/>
  </si>
  <si>
    <t>将</t>
    <rPh sb="0" eb="1">
      <t>ショウ</t>
    </rPh>
    <phoneticPr fontId="3"/>
  </si>
  <si>
    <t>⑥約束前の求職開始日以後の職員としての在職状況及び職務内容</t>
    <phoneticPr fontId="3"/>
  </si>
  <si>
    <t>⑨再就職先の名称及び連絡先</t>
    <rPh sb="1" eb="4">
      <t>サイシュウショク</t>
    </rPh>
    <rPh sb="4" eb="5">
      <t>サキ</t>
    </rPh>
    <rPh sb="6" eb="8">
      <t>メイショウ</t>
    </rPh>
    <rPh sb="8" eb="9">
      <t>オヨ</t>
    </rPh>
    <rPh sb="10" eb="13">
      <t>レンラクサキ</t>
    </rPh>
    <phoneticPr fontId="3"/>
  </si>
  <si>
    <t>ふりがな</t>
    <phoneticPr fontId="3"/>
  </si>
  <si>
    <t>所属・官職</t>
    <rPh sb="0" eb="2">
      <t>ショゾク</t>
    </rPh>
    <rPh sb="3" eb="5">
      <t>カンショク</t>
    </rPh>
    <phoneticPr fontId="3"/>
  </si>
  <si>
    <t>在職期間
自</t>
    <rPh sb="0" eb="2">
      <t>ザイショク</t>
    </rPh>
    <rPh sb="2" eb="4">
      <t>キカン</t>
    </rPh>
    <rPh sb="5" eb="6">
      <t>ジ</t>
    </rPh>
    <phoneticPr fontId="3"/>
  </si>
  <si>
    <t>在職期間
至</t>
    <rPh sb="0" eb="2">
      <t>ザイショク</t>
    </rPh>
    <rPh sb="2" eb="4">
      <t>キカン</t>
    </rPh>
    <rPh sb="5" eb="6">
      <t>イタ</t>
    </rPh>
    <phoneticPr fontId="3"/>
  </si>
  <si>
    <t>⑦離職日</t>
    <rPh sb="1" eb="3">
      <t>リショク</t>
    </rPh>
    <rPh sb="3" eb="4">
      <t>ビ</t>
    </rPh>
    <phoneticPr fontId="3"/>
  </si>
  <si>
    <t>再就職先の
名称</t>
    <rPh sb="0" eb="3">
      <t>サイシュウショク</t>
    </rPh>
    <rPh sb="3" eb="4">
      <t>サキ</t>
    </rPh>
    <rPh sb="6" eb="8">
      <t>メイショウ</t>
    </rPh>
    <phoneticPr fontId="3"/>
  </si>
  <si>
    <t>再就職先の
所在地</t>
    <rPh sb="0" eb="3">
      <t>サイシュウショク</t>
    </rPh>
    <rPh sb="3" eb="4">
      <t>サキ</t>
    </rPh>
    <rPh sb="6" eb="9">
      <t>ショザイチ</t>
    </rPh>
    <phoneticPr fontId="3"/>
  </si>
  <si>
    <t>再就職先の
電話番号</t>
    <rPh sb="0" eb="3">
      <t>サイシュウショク</t>
    </rPh>
    <rPh sb="3" eb="4">
      <t>サキ</t>
    </rPh>
    <rPh sb="6" eb="8">
      <t>デンワ</t>
    </rPh>
    <rPh sb="8" eb="10">
      <t>バンゴウ</t>
    </rPh>
    <phoneticPr fontId="3"/>
  </si>
  <si>
    <t>⑩再就職先の業務内容</t>
    <rPh sb="1" eb="4">
      <t>サイシュウショク</t>
    </rPh>
    <rPh sb="4" eb="5">
      <t>サキ</t>
    </rPh>
    <rPh sb="6" eb="8">
      <t>ギョウム</t>
    </rPh>
    <rPh sb="8" eb="10">
      <t>ナイヨウ</t>
    </rPh>
    <phoneticPr fontId="3"/>
  </si>
  <si>
    <t>⑪再就職先のおける地位</t>
    <rPh sb="4" eb="5">
      <t>サキ</t>
    </rPh>
    <rPh sb="9" eb="11">
      <t>チイ</t>
    </rPh>
    <phoneticPr fontId="3"/>
  </si>
  <si>
    <t>⑫求職の承認の有無</t>
    <phoneticPr fontId="3"/>
  </si>
  <si>
    <t>⑬官民人材交流センターの援助の有無</t>
    <rPh sb="15" eb="17">
      <t>ウム</t>
    </rPh>
    <phoneticPr fontId="3"/>
  </si>
  <si>
    <t>官民人材交流センター以外のの援助がなかった場合</t>
    <rPh sb="10" eb="12">
      <t>イガイ</t>
    </rPh>
    <rPh sb="21" eb="23">
      <t>バアイ</t>
    </rPh>
    <phoneticPr fontId="3"/>
  </si>
  <si>
    <t>ふりがな（援助者の氏名又は名称）</t>
    <rPh sb="5" eb="8">
      <t>エンジョシャ</t>
    </rPh>
    <rPh sb="9" eb="11">
      <t>シメイ</t>
    </rPh>
    <rPh sb="11" eb="12">
      <t>マタ</t>
    </rPh>
    <rPh sb="13" eb="15">
      <t>メイショウ</t>
    </rPh>
    <phoneticPr fontId="3"/>
  </si>
  <si>
    <t>届出日</t>
    <rPh sb="0" eb="2">
      <t>トドケデ</t>
    </rPh>
    <rPh sb="2" eb="3">
      <t>ビ</t>
    </rPh>
    <phoneticPr fontId="3"/>
  </si>
  <si>
    <t>A</t>
    <phoneticPr fontId="3"/>
  </si>
  <si>
    <t>B</t>
    <phoneticPr fontId="3"/>
  </si>
  <si>
    <t>C</t>
    <phoneticPr fontId="3"/>
  </si>
  <si>
    <t>D</t>
    <phoneticPr fontId="3"/>
  </si>
  <si>
    <t>⑧再就日</t>
    <rPh sb="1" eb="2">
      <t>フタタ</t>
    </rPh>
    <rPh sb="2" eb="3">
      <t>ジュ</t>
    </rPh>
    <rPh sb="3" eb="4">
      <t>ニチ</t>
    </rPh>
    <phoneticPr fontId="3"/>
  </si>
  <si>
    <t>④離職前の求職開始日がなかった場合</t>
    <rPh sb="1" eb="3">
      <t>リショク</t>
    </rPh>
    <rPh sb="3" eb="4">
      <t>マエ</t>
    </rPh>
    <rPh sb="5" eb="7">
      <t>キュウショク</t>
    </rPh>
    <rPh sb="7" eb="10">
      <t>カイシビ</t>
    </rPh>
    <rPh sb="15" eb="17">
      <t>バアイ</t>
    </rPh>
    <phoneticPr fontId="3"/>
  </si>
  <si>
    <t>④離職前の求職開始日及び約束前の求職開始日の有無</t>
    <rPh sb="1" eb="3">
      <t>リショク</t>
    </rPh>
    <phoneticPr fontId="3"/>
  </si>
  <si>
    <t>④離職前の求職開始日</t>
    <rPh sb="1" eb="3">
      <t>リショク</t>
    </rPh>
    <rPh sb="3" eb="4">
      <t>マエ</t>
    </rPh>
    <rPh sb="5" eb="7">
      <t>キュウショク</t>
    </rPh>
    <rPh sb="7" eb="10">
      <t>カイシビ</t>
    </rPh>
    <phoneticPr fontId="3"/>
  </si>
  <si>
    <t>⑭官民人材交流センター以外の援助（ABCDまとめ）</t>
    <phoneticPr fontId="3"/>
  </si>
  <si>
    <t>更生保護法人</t>
    <rPh sb="0" eb="2">
      <t>コウセイ</t>
    </rPh>
    <rPh sb="2" eb="4">
      <t>ホゴ</t>
    </rPh>
    <rPh sb="4" eb="6">
      <t>ホウジン</t>
    </rPh>
    <phoneticPr fontId="9"/>
  </si>
  <si>
    <t>R</t>
    <phoneticPr fontId="9"/>
  </si>
  <si>
    <t>令和</t>
    <rPh sb="0" eb="2">
      <t>レイワ</t>
    </rPh>
    <phoneticPr fontId="3"/>
  </si>
  <si>
    <t>(C)職務の級</t>
    <rPh sb="3" eb="5">
      <t>ショクム</t>
    </rPh>
    <rPh sb="6" eb="7">
      <t>キュウ</t>
    </rPh>
    <phoneticPr fontId="3"/>
  </si>
  <si>
    <t>(D)俸給の特別調整額
の区分</t>
    <rPh sb="3" eb="5">
      <t>ホウキュウ</t>
    </rPh>
    <rPh sb="6" eb="8">
      <t>トクベツ</t>
    </rPh>
    <rPh sb="8" eb="10">
      <t>チョウセイ</t>
    </rPh>
    <rPh sb="10" eb="11">
      <t>ガク</t>
    </rPh>
    <rPh sb="13" eb="15">
      <t>クブン</t>
    </rPh>
    <phoneticPr fontId="3"/>
  </si>
  <si>
    <t>(E)再就職先区分</t>
    <rPh sb="3" eb="6">
      <t>サイシュウショク</t>
    </rPh>
    <rPh sb="6" eb="7">
      <t>サキ</t>
    </rPh>
    <rPh sb="7" eb="9">
      <t>クブン</t>
    </rPh>
    <phoneticPr fontId="3"/>
  </si>
  <si>
    <t>(F)５の欄の官職と再就職先との利害関係の
有無</t>
    <rPh sb="5" eb="6">
      <t>ラン</t>
    </rPh>
    <rPh sb="7" eb="9">
      <t>カンショク</t>
    </rPh>
    <rPh sb="10" eb="13">
      <t>サイシュウショク</t>
    </rPh>
    <rPh sb="13" eb="14">
      <t>サキ</t>
    </rPh>
    <rPh sb="16" eb="18">
      <t>リガイ</t>
    </rPh>
    <rPh sb="18" eb="20">
      <t>カンケイ</t>
    </rPh>
    <rPh sb="22" eb="24">
      <t>ウム</t>
    </rPh>
    <phoneticPr fontId="9"/>
  </si>
  <si>
    <t>(G)報酬が160万を超える見込みとなった日</t>
    <rPh sb="3" eb="5">
      <t>ホウシュウ</t>
    </rPh>
    <rPh sb="9" eb="10">
      <t>マン</t>
    </rPh>
    <rPh sb="11" eb="12">
      <t>コ</t>
    </rPh>
    <rPh sb="14" eb="16">
      <t>ミコ</t>
    </rPh>
    <rPh sb="21" eb="22">
      <t>ヒ</t>
    </rPh>
    <phoneticPr fontId="3"/>
  </si>
  <si>
    <t xml:space="preserve"> </t>
    <phoneticPr fontId="17"/>
  </si>
  <si>
    <t>任期付隊員</t>
    <rPh sb="0" eb="2">
      <t>ニンキ</t>
    </rPh>
    <rPh sb="2" eb="3">
      <t>ツ</t>
    </rPh>
    <rPh sb="3" eb="5">
      <t>タイイン</t>
    </rPh>
    <phoneticPr fontId="3"/>
  </si>
  <si>
    <t>特定任期付隊員</t>
    <rPh sb="0" eb="2">
      <t>トクテイ</t>
    </rPh>
    <rPh sb="2" eb="4">
      <t>ニンキ</t>
    </rPh>
    <rPh sb="4" eb="5">
      <t>ツ</t>
    </rPh>
    <rPh sb="5" eb="7">
      <t>タイイン</t>
    </rPh>
    <phoneticPr fontId="3"/>
  </si>
  <si>
    <t>特号</t>
    <rPh sb="0" eb="2">
      <t>トクゴウ</t>
    </rPh>
    <phoneticPr fontId="17"/>
  </si>
  <si>
    <t>-</t>
    <phoneticPr fontId="17"/>
  </si>
  <si>
    <t>種</t>
    <rPh sb="0" eb="1">
      <t>シュ</t>
    </rPh>
    <phoneticPr fontId="17"/>
  </si>
  <si>
    <t>俸</t>
    <rPh sb="0" eb="1">
      <t>ボウ</t>
    </rPh>
    <phoneticPr fontId="17"/>
  </si>
  <si>
    <t>級</t>
    <rPh sb="0" eb="1">
      <t>キュウ</t>
    </rPh>
    <phoneticPr fontId="17"/>
  </si>
  <si>
    <t>利害</t>
    <rPh sb="0" eb="2">
      <t>リガイ</t>
    </rPh>
    <phoneticPr fontId="17"/>
  </si>
  <si>
    <t>特調</t>
    <rPh sb="0" eb="1">
      <t>トク</t>
    </rPh>
    <rPh sb="1" eb="2">
      <t>チョウ</t>
    </rPh>
    <phoneticPr fontId="17"/>
  </si>
  <si>
    <t>再就職先区分</t>
    <rPh sb="0" eb="3">
      <t>サイシュウショク</t>
    </rPh>
    <rPh sb="3" eb="4">
      <t>サキ</t>
    </rPh>
    <rPh sb="4" eb="6">
      <t>クブン</t>
    </rPh>
    <phoneticPr fontId="17"/>
  </si>
  <si>
    <t>行政職（二）</t>
    <rPh sb="0" eb="3">
      <t>ギョウセイショク</t>
    </rPh>
    <rPh sb="4" eb="5">
      <t>ニ</t>
    </rPh>
    <phoneticPr fontId="3"/>
  </si>
  <si>
    <t>①離職時の官職が非管理職（役職定年等による降任、専門スタッフ職等非管理職官職への異動）であるため</t>
  </si>
  <si>
    <t>③その他（付配置等）</t>
    <rPh sb="5" eb="6">
      <t>ツキ</t>
    </rPh>
    <rPh sb="6" eb="8">
      <t>ハイチ</t>
    </rPh>
    <rPh sb="8" eb="9">
      <t>トウ</t>
    </rPh>
    <phoneticPr fontId="17"/>
  </si>
  <si>
    <t>②離職時の官職が非管理職（再任用職員）であるため→再任用前の管理職職員としての官職・離職日に修正してください</t>
    <phoneticPr fontId="17"/>
  </si>
  <si>
    <t>Ａ</t>
    <phoneticPr fontId="3"/>
  </si>
  <si>
    <t>Ｂ</t>
    <phoneticPr fontId="3"/>
  </si>
  <si>
    <t>Ｃ</t>
    <phoneticPr fontId="3"/>
  </si>
  <si>
    <t>Ｄ</t>
    <phoneticPr fontId="3"/>
  </si>
  <si>
    <t>曹長</t>
    <rPh sb="0" eb="2">
      <t>ソウチョウ</t>
    </rPh>
    <phoneticPr fontId="3"/>
  </si>
  <si>
    <t>准尉</t>
    <rPh sb="0" eb="2">
      <t>ジュンイ</t>
    </rPh>
    <phoneticPr fontId="3"/>
  </si>
  <si>
    <t>(F)利害関係の有無</t>
    <phoneticPr fontId="3"/>
  </si>
  <si>
    <t>階級</t>
    <rPh sb="0" eb="2">
      <t>カイキュウ</t>
    </rPh>
    <phoneticPr fontId="17"/>
  </si>
  <si>
    <t>(B)俸給表</t>
    <phoneticPr fontId="3"/>
  </si>
  <si>
    <t>(C)職務の級</t>
    <phoneticPr fontId="3"/>
  </si>
  <si>
    <t>(D)俸給の特別調整額の区分</t>
    <phoneticPr fontId="3"/>
  </si>
  <si>
    <t>③離職時の官職又は階級</t>
    <rPh sb="7" eb="8">
      <t>マタ</t>
    </rPh>
    <rPh sb="9" eb="11">
      <t>カイキュウ</t>
    </rPh>
    <phoneticPr fontId="17"/>
  </si>
  <si>
    <t>官職</t>
    <rPh sb="0" eb="2">
      <t>カンショク</t>
    </rPh>
    <phoneticPr fontId="17"/>
  </si>
  <si>
    <t>(H)３の欄に離職時の官職と併せて括弧書で管理職職員としての最終官職を記載している場合、その理由</t>
    <rPh sb="5" eb="6">
      <t>ラン</t>
    </rPh>
    <rPh sb="7" eb="9">
      <t>リショク</t>
    </rPh>
    <rPh sb="9" eb="10">
      <t>ジ</t>
    </rPh>
    <rPh sb="11" eb="13">
      <t>カンショク</t>
    </rPh>
    <rPh sb="14" eb="15">
      <t>アワ</t>
    </rPh>
    <rPh sb="17" eb="19">
      <t>カッコ</t>
    </rPh>
    <rPh sb="19" eb="20">
      <t>ショ</t>
    </rPh>
    <rPh sb="21" eb="23">
      <t>カンリ</t>
    </rPh>
    <rPh sb="23" eb="24">
      <t>ショク</t>
    </rPh>
    <rPh sb="24" eb="26">
      <t>ショクイン</t>
    </rPh>
    <rPh sb="30" eb="32">
      <t>サイシュウ</t>
    </rPh>
    <rPh sb="32" eb="34">
      <t>カンショク</t>
    </rPh>
    <rPh sb="35" eb="37">
      <t>キサイ</t>
    </rPh>
    <rPh sb="41" eb="43">
      <t>バアイ</t>
    </rPh>
    <rPh sb="46" eb="48">
      <t>リユウ</t>
    </rPh>
    <phoneticPr fontId="3"/>
  </si>
  <si>
    <t>R</t>
  </si>
  <si>
    <t>(G）年報酬160万円を超えることとなった日</t>
    <rPh sb="3" eb="4">
      <t>ネン</t>
    </rPh>
    <rPh sb="4" eb="6">
      <t>ホウシュウ</t>
    </rPh>
    <rPh sb="9" eb="11">
      <t>マンエン</t>
    </rPh>
    <rPh sb="12" eb="13">
      <t>コ</t>
    </rPh>
    <rPh sb="21" eb="22">
      <t>ヒ</t>
    </rPh>
    <phoneticPr fontId="3"/>
  </si>
  <si>
    <t>一般定年等隊員</t>
    <rPh sb="0" eb="2">
      <t>イッパン</t>
    </rPh>
    <rPh sb="2" eb="4">
      <t>テイネン</t>
    </rPh>
    <rPh sb="4" eb="5">
      <t>トウ</t>
    </rPh>
    <rPh sb="5" eb="7">
      <t>タイイン</t>
    </rPh>
    <phoneticPr fontId="17"/>
  </si>
  <si>
    <t>若年定年等隊員</t>
    <rPh sb="0" eb="2">
      <t>ジャクネン</t>
    </rPh>
    <rPh sb="2" eb="4">
      <t>テイネン</t>
    </rPh>
    <rPh sb="4" eb="5">
      <t>トウ</t>
    </rPh>
    <rPh sb="5" eb="7">
      <t>タイイン</t>
    </rPh>
    <phoneticPr fontId="17"/>
  </si>
  <si>
    <t>国又は地方公共団体</t>
    <rPh sb="0" eb="1">
      <t>クニ</t>
    </rPh>
    <rPh sb="1" eb="2">
      <t>マタ</t>
    </rPh>
    <rPh sb="3" eb="5">
      <t>チホウ</t>
    </rPh>
    <rPh sb="5" eb="7">
      <t>コウキョウ</t>
    </rPh>
    <rPh sb="7" eb="9">
      <t>ダンタイ</t>
    </rPh>
    <phoneticPr fontId="9"/>
  </si>
  <si>
    <t>(G)管理職隊員の経歴の有無</t>
  </si>
  <si>
    <t>(H)３の欄に離職時の官職と併せて括弧書で管理職隊員としての最終官職を記載している場合、その理由</t>
    <rPh sb="24" eb="26">
      <t>タイイン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</si>
</sst>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411]ge\.m\.d;@"/>
  </numFmts>
  <fonts count="20">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b/>
      <sz val="10"/>
      <name val="ＭＳ 明朝"/>
      <family val="1"/>
      <charset val="128"/>
    </font>
    <font>
      <sz val="8"/>
      <name val="ＭＳ 明朝"/>
      <family val="1"/>
      <charset val="128"/>
    </font>
    <font>
      <sz val="11"/>
      <name val="ＭＳ 明朝"/>
      <family val="1"/>
      <charset val="128"/>
    </font>
    <font>
      <sz val="6"/>
      <name val="ＭＳ Ｐゴシック"/>
      <family val="3"/>
      <charset val="128"/>
    </font>
    <font>
      <sz val="12"/>
      <name val="ＭＳ 明朝"/>
      <family val="1"/>
      <charset val="128"/>
    </font>
    <font>
      <sz val="9"/>
      <color indexed="81"/>
      <name val="MS P 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1"/>
      <color theme="0" tint="-0.34998626667073579"/>
      <name val="ＭＳ 明朝"/>
      <family val="1"/>
      <charset val="128"/>
    </font>
    <font>
      <sz val="9"/>
      <color theme="1"/>
      <name val="ＭＳ 明朝"/>
      <family val="1"/>
      <charset val="128"/>
    </font>
    <font>
      <sz val="6"/>
      <name val="ＭＳ Ｐゴシック"/>
      <family val="3"/>
      <charset val="128"/>
      <scheme val="minor"/>
    </font>
    <font>
      <sz val="6"/>
      <name val="ＭＳ 明朝"/>
      <family val="1"/>
      <charset val="128"/>
    </font>
    <font>
      <sz val="9.5"/>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alignment vertical="center"/>
    </xf>
  </cellStyleXfs>
  <cellXfs count="244">
    <xf numFmtId="0" fontId="0" fillId="0" borderId="0" xfId="0">
      <alignment vertical="center"/>
    </xf>
    <xf numFmtId="176" fontId="2" fillId="0" borderId="0"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vertical="center"/>
      <protection locked="0"/>
    </xf>
    <xf numFmtId="176" fontId="2" fillId="0" borderId="6" xfId="0" applyNumberFormat="1" applyFont="1" applyBorder="1" applyAlignment="1" applyProtection="1">
      <alignment horizontal="center" vertical="center"/>
      <protection locked="0"/>
    </xf>
    <xf numFmtId="0" fontId="2" fillId="0" borderId="0" xfId="0" applyNumberFormat="1" applyFont="1" applyBorder="1" applyAlignment="1" applyProtection="1">
      <alignment vertical="center"/>
      <protection locked="0"/>
    </xf>
    <xf numFmtId="0" fontId="8" fillId="0" borderId="0" xfId="0" applyFont="1" applyAlignment="1" applyProtection="1">
      <alignment vertical="center"/>
    </xf>
    <xf numFmtId="0" fontId="8" fillId="0" borderId="0" xfId="0" applyFont="1" applyProtection="1">
      <alignment vertical="center"/>
    </xf>
    <xf numFmtId="0" fontId="8" fillId="3" borderId="0" xfId="0" applyFont="1" applyFill="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center" vertical="center"/>
    </xf>
    <xf numFmtId="14" fontId="13" fillId="0" borderId="0" xfId="0" applyNumberFormat="1" applyFont="1" applyAlignment="1" applyProtection="1">
      <alignment horizontal="center" vertical="center"/>
    </xf>
    <xf numFmtId="0" fontId="13" fillId="0" borderId="0" xfId="0" applyFont="1" applyBorder="1" applyAlignment="1" applyProtection="1">
      <alignment horizontal="center" vertical="center"/>
    </xf>
    <xf numFmtId="176" fontId="2" fillId="0" borderId="0" xfId="0" applyNumberFormat="1" applyFont="1" applyBorder="1" applyAlignment="1" applyProtection="1">
      <alignment horizontal="right" vertical="center"/>
    </xf>
    <xf numFmtId="0" fontId="13" fillId="0" borderId="13" xfId="0" applyFont="1" applyBorder="1" applyAlignment="1" applyProtection="1">
      <alignment horizontal="center" vertical="center"/>
    </xf>
    <xf numFmtId="0" fontId="2" fillId="0" borderId="0" xfId="0" applyFont="1" applyAlignment="1" applyProtection="1">
      <alignment vertical="center" wrapText="1"/>
    </xf>
    <xf numFmtId="49" fontId="2" fillId="0" borderId="0" xfId="0" applyNumberFormat="1" applyFont="1" applyBorder="1" applyAlignment="1" applyProtection="1">
      <alignment vertical="top" wrapText="1"/>
    </xf>
    <xf numFmtId="0" fontId="13" fillId="0" borderId="0" xfId="0" applyNumberFormat="1" applyFont="1" applyAlignment="1" applyProtection="1">
      <alignment vertical="center"/>
    </xf>
    <xf numFmtId="0" fontId="13" fillId="0" borderId="0" xfId="0" applyFont="1" applyAlignment="1" applyProtection="1">
      <alignment vertical="center" wrapText="1"/>
    </xf>
    <xf numFmtId="0" fontId="2" fillId="0" borderId="2" xfId="0" quotePrefix="1"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9" xfId="0" applyFont="1" applyBorder="1" applyAlignment="1" applyProtection="1">
      <alignment vertical="center"/>
    </xf>
    <xf numFmtId="176" fontId="2" fillId="0" borderId="2"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0" borderId="11" xfId="0" applyNumberFormat="1" applyFont="1" applyBorder="1" applyAlignment="1" applyProtection="1">
      <alignment vertical="center"/>
    </xf>
    <xf numFmtId="58" fontId="14" fillId="2" borderId="0" xfId="0" applyNumberFormat="1" applyFont="1" applyFill="1" applyAlignment="1" applyProtection="1">
      <alignment horizontal="center" vertical="top"/>
    </xf>
    <xf numFmtId="0" fontId="2" fillId="2" borderId="0" xfId="0" applyFont="1" applyFill="1" applyAlignment="1" applyProtection="1">
      <alignment horizontal="center" vertical="top" wrapText="1"/>
    </xf>
    <xf numFmtId="0" fontId="14" fillId="2" borderId="0" xfId="0" applyFont="1" applyFill="1" applyAlignment="1" applyProtection="1">
      <alignment horizontal="center" vertical="top"/>
    </xf>
    <xf numFmtId="0" fontId="14" fillId="2" borderId="0" xfId="0" applyFont="1" applyFill="1" applyAlignment="1" applyProtection="1">
      <alignment horizontal="center" vertical="top" wrapText="1"/>
    </xf>
    <xf numFmtId="0" fontId="14" fillId="2" borderId="0" xfId="0" applyNumberFormat="1" applyFont="1" applyFill="1" applyAlignment="1" applyProtection="1">
      <alignment horizontal="center" vertical="top"/>
    </xf>
    <xf numFmtId="0" fontId="14" fillId="2" borderId="0" xfId="0" applyNumberFormat="1" applyFont="1" applyFill="1" applyAlignment="1" applyProtection="1">
      <alignment horizontal="center" vertical="top" wrapText="1"/>
    </xf>
    <xf numFmtId="0" fontId="14" fillId="2" borderId="0" xfId="0" applyFont="1" applyFill="1" applyAlignment="1" applyProtection="1">
      <alignment horizontal="center" vertical="top" wrapText="1" shrinkToFit="1"/>
    </xf>
    <xf numFmtId="0" fontId="2" fillId="0" borderId="0" xfId="0" applyFont="1" applyBorder="1" applyAlignment="1" applyProtection="1">
      <alignment vertical="top" wrapText="1"/>
    </xf>
    <xf numFmtId="0" fontId="2" fillId="0" borderId="7" xfId="0" quotePrefix="1" applyFont="1" applyBorder="1" applyAlignment="1" applyProtection="1">
      <alignment vertical="center"/>
    </xf>
    <xf numFmtId="57" fontId="2" fillId="2" borderId="0" xfId="0" applyNumberFormat="1" applyFont="1" applyFill="1" applyAlignment="1" applyProtection="1">
      <alignment horizontal="center" vertical="top" wrapText="1"/>
    </xf>
    <xf numFmtId="178" fontId="14" fillId="2" borderId="0" xfId="0" applyNumberFormat="1" applyFont="1" applyFill="1" applyAlignment="1" applyProtection="1">
      <alignment horizontal="center" vertical="top" wrapText="1"/>
    </xf>
    <xf numFmtId="176" fontId="14" fillId="2" borderId="0" xfId="0" applyNumberFormat="1" applyFont="1" applyFill="1" applyAlignment="1" applyProtection="1">
      <alignment horizontal="center" vertical="top"/>
    </xf>
    <xf numFmtId="49" fontId="14" fillId="2" borderId="0" xfId="0" applyNumberFormat="1" applyFont="1" applyFill="1" applyAlignment="1" applyProtection="1">
      <alignment horizontal="center" vertical="top"/>
    </xf>
    <xf numFmtId="57" fontId="14" fillId="2" borderId="0" xfId="0" applyNumberFormat="1" applyFont="1" applyFill="1" applyAlignment="1" applyProtection="1">
      <alignment horizontal="center" vertical="top"/>
    </xf>
    <xf numFmtId="0" fontId="2" fillId="0" borderId="8" xfId="0" applyFont="1" applyBorder="1" applyAlignment="1" applyProtection="1">
      <alignment vertical="center"/>
    </xf>
    <xf numFmtId="176" fontId="2" fillId="0" borderId="1" xfId="0" applyNumberFormat="1" applyFont="1" applyBorder="1" applyAlignment="1" applyProtection="1">
      <alignment horizontal="left" vertical="center" indent="1"/>
    </xf>
    <xf numFmtId="0" fontId="2" fillId="0" borderId="5" xfId="0" quotePrefix="1" applyFont="1" applyBorder="1" applyAlignment="1" applyProtection="1">
      <alignment vertical="center"/>
    </xf>
    <xf numFmtId="0" fontId="2" fillId="0" borderId="10" xfId="0" applyFont="1" applyBorder="1" applyAlignment="1" applyProtection="1">
      <alignment vertical="center"/>
    </xf>
    <xf numFmtId="176" fontId="2" fillId="0" borderId="5" xfId="0" applyNumberFormat="1" applyFont="1" applyBorder="1" applyAlignment="1" applyProtection="1">
      <alignment vertical="center"/>
    </xf>
    <xf numFmtId="176" fontId="2" fillId="0" borderId="10" xfId="0" applyNumberFormat="1" applyFont="1" applyBorder="1" applyAlignment="1" applyProtection="1">
      <alignment vertical="center"/>
    </xf>
    <xf numFmtId="0" fontId="2" fillId="0" borderId="6"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1" xfId="0" applyNumberFormat="1" applyFont="1" applyBorder="1" applyAlignment="1" applyProtection="1">
      <alignment horizontal="center" vertical="center"/>
    </xf>
    <xf numFmtId="177" fontId="2" fillId="0" borderId="6" xfId="0" applyNumberFormat="1" applyFont="1" applyBorder="1" applyAlignment="1" applyProtection="1">
      <alignment horizontal="center" vertical="center"/>
    </xf>
    <xf numFmtId="0" fontId="2" fillId="0" borderId="12" xfId="0" quotePrefix="1" applyFont="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0" xfId="0" applyNumberFormat="1" applyFont="1" applyFill="1" applyBorder="1" applyAlignment="1" applyProtection="1">
      <alignment vertical="center"/>
    </xf>
    <xf numFmtId="0" fontId="2" fillId="0" borderId="4" xfId="0" quotePrefix="1" applyFont="1" applyBorder="1" applyAlignment="1" applyProtection="1">
      <alignment vertical="center"/>
    </xf>
    <xf numFmtId="176" fontId="2" fillId="0" borderId="1" xfId="0" applyNumberFormat="1" applyFont="1" applyFill="1" applyBorder="1" applyAlignment="1" applyProtection="1">
      <alignment vertical="center"/>
    </xf>
    <xf numFmtId="0" fontId="2" fillId="0" borderId="5" xfId="0" quotePrefix="1" applyFont="1" applyBorder="1" applyAlignment="1" applyProtection="1">
      <alignment horizontal="left" vertical="center"/>
    </xf>
    <xf numFmtId="0" fontId="2" fillId="0" borderId="5" xfId="0" applyFont="1" applyBorder="1" applyAlignment="1" applyProtection="1">
      <alignment vertical="center"/>
    </xf>
    <xf numFmtId="0" fontId="2" fillId="0" borderId="2" xfId="0" quotePrefix="1" applyFont="1" applyBorder="1" applyAlignment="1" applyProtection="1">
      <alignment horizontal="left" vertical="center"/>
    </xf>
    <xf numFmtId="0" fontId="2" fillId="0" borderId="3" xfId="0" applyFont="1" applyBorder="1" applyAlignment="1" applyProtection="1">
      <alignment vertical="center" shrinkToFit="1"/>
    </xf>
    <xf numFmtId="0" fontId="2" fillId="0" borderId="3" xfId="0" applyFont="1" applyBorder="1" applyAlignment="1" applyProtection="1">
      <alignment vertical="center"/>
    </xf>
    <xf numFmtId="0" fontId="2" fillId="0" borderId="7" xfId="0" quotePrefix="1" applyFont="1" applyBorder="1" applyAlignment="1" applyProtection="1">
      <alignment horizontal="left" vertical="center"/>
    </xf>
    <xf numFmtId="0" fontId="2" fillId="0" borderId="1" xfId="0" applyFont="1" applyBorder="1" applyAlignment="1" applyProtection="1">
      <alignment horizontal="distributed" vertical="center" shrinkToFit="1"/>
    </xf>
    <xf numFmtId="0" fontId="2" fillId="0" borderId="12" xfId="0" quotePrefix="1" applyFont="1" applyBorder="1" applyAlignment="1" applyProtection="1">
      <alignment horizontal="left" vertical="center"/>
    </xf>
    <xf numFmtId="0" fontId="2" fillId="0" borderId="2" xfId="0" applyFont="1" applyFill="1" applyBorder="1" applyAlignment="1" applyProtection="1">
      <alignment horizontal="distributed" vertical="center" shrinkToFit="1"/>
    </xf>
    <xf numFmtId="0" fontId="2" fillId="0" borderId="4" xfId="0" applyFont="1" applyFill="1" applyBorder="1" applyAlignment="1" applyProtection="1">
      <alignment horizontal="distributed" vertical="center" shrinkToFit="1"/>
    </xf>
    <xf numFmtId="0" fontId="15" fillId="0" borderId="0" xfId="0" applyFont="1" applyAlignment="1" applyProtection="1">
      <alignment vertical="center"/>
    </xf>
    <xf numFmtId="0" fontId="6" fillId="2" borderId="0" xfId="0" applyFont="1" applyFill="1" applyAlignment="1" applyProtection="1">
      <alignment horizontal="center" vertical="center" wrapText="1"/>
    </xf>
    <xf numFmtId="0" fontId="13" fillId="0" borderId="0" xfId="0" applyNumberFormat="1" applyFont="1" applyAlignment="1" applyProtection="1">
      <alignment horizontal="center" vertical="center"/>
    </xf>
    <xf numFmtId="0" fontId="2" fillId="0" borderId="0" xfId="0" applyNumberFormat="1" applyFont="1" applyBorder="1" applyAlignment="1" applyProtection="1">
      <alignment vertical="top" wrapText="1"/>
    </xf>
    <xf numFmtId="176" fontId="13" fillId="0" borderId="0" xfId="0" applyNumberFormat="1" applyFont="1" applyAlignment="1" applyProtection="1">
      <alignment vertical="center" wrapText="1"/>
    </xf>
    <xf numFmtId="176" fontId="2" fillId="0" borderId="4" xfId="0" applyNumberFormat="1" applyFont="1" applyBorder="1" applyAlignment="1" applyProtection="1">
      <alignment horizontal="left" vertical="center" indent="1"/>
    </xf>
    <xf numFmtId="176" fontId="2" fillId="0" borderId="9" xfId="0" applyNumberFormat="1" applyFont="1" applyBorder="1" applyAlignment="1" applyProtection="1">
      <alignment horizontal="left" vertical="center" indent="1"/>
    </xf>
    <xf numFmtId="0" fontId="2" fillId="0" borderId="14" xfId="0" quotePrefix="1" applyFont="1" applyBorder="1" applyAlignment="1" applyProtection="1">
      <alignment horizontal="left" vertical="center"/>
    </xf>
    <xf numFmtId="0" fontId="2" fillId="0" borderId="0" xfId="0" applyFont="1" applyAlignment="1" applyProtection="1"/>
    <xf numFmtId="57" fontId="13" fillId="0" borderId="0" xfId="0" applyNumberFormat="1" applyFont="1" applyAlignment="1" applyProtection="1">
      <alignment horizontal="center" vertical="center"/>
    </xf>
    <xf numFmtId="0" fontId="2" fillId="0" borderId="2" xfId="0" quotePrefix="1" applyNumberFormat="1" applyFont="1" applyBorder="1" applyAlignment="1" applyProtection="1">
      <alignment vertical="top"/>
    </xf>
    <xf numFmtId="176" fontId="2" fillId="0" borderId="9" xfId="0" applyNumberFormat="1" applyFont="1" applyBorder="1" applyAlignment="1" applyProtection="1">
      <alignment vertical="center"/>
    </xf>
    <xf numFmtId="0" fontId="2" fillId="0" borderId="0" xfId="0" quotePrefix="1" applyFont="1" applyAlignment="1" applyProtection="1"/>
    <xf numFmtId="0" fontId="2" fillId="0" borderId="0" xfId="0" quotePrefix="1" applyFont="1" applyAlignment="1" applyProtection="1">
      <alignment vertical="center"/>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8" fillId="0" borderId="0" xfId="0" applyFont="1" applyAlignment="1" applyProtection="1">
      <alignment horizontal="center" vertical="center"/>
    </xf>
    <xf numFmtId="0" fontId="2" fillId="0" borderId="0" xfId="0" applyFont="1" applyAlignment="1" applyProtection="1">
      <alignment vertical="center"/>
    </xf>
    <xf numFmtId="0" fontId="14" fillId="0" borderId="0" xfId="0" applyFont="1" applyAlignment="1" applyProtection="1">
      <alignment horizontal="center" vertical="top"/>
    </xf>
    <xf numFmtId="177" fontId="2" fillId="0" borderId="3" xfId="0" applyNumberFormat="1" applyFont="1" applyBorder="1" applyAlignment="1" applyProtection="1">
      <alignment vertical="center" shrinkToFit="1"/>
      <protection locked="0"/>
    </xf>
    <xf numFmtId="177" fontId="2" fillId="0" borderId="3" xfId="0" applyNumberFormat="1" applyFont="1" applyFill="1" applyBorder="1" applyAlignment="1" applyProtection="1">
      <alignment vertical="center" shrinkToFit="1"/>
      <protection locked="0"/>
    </xf>
    <xf numFmtId="177" fontId="2" fillId="0" borderId="11" xfId="0" applyNumberFormat="1" applyFont="1" applyBorder="1" applyAlignment="1" applyProtection="1">
      <alignment vertical="center"/>
    </xf>
    <xf numFmtId="177" fontId="2" fillId="0" borderId="0" xfId="0" applyNumberFormat="1" applyFont="1" applyBorder="1" applyAlignment="1" applyProtection="1">
      <alignment vertical="center" shrinkToFit="1"/>
      <protection locked="0"/>
    </xf>
    <xf numFmtId="177" fontId="2" fillId="0" borderId="0" xfId="0" applyNumberFormat="1" applyFont="1" applyFill="1" applyBorder="1" applyAlignment="1" applyProtection="1">
      <alignment vertical="center" shrinkToFit="1"/>
      <protection locked="0"/>
    </xf>
    <xf numFmtId="177" fontId="2" fillId="0" borderId="8" xfId="0" applyNumberFormat="1" applyFont="1" applyBorder="1" applyAlignment="1" applyProtection="1">
      <alignment vertical="center"/>
    </xf>
    <xf numFmtId="177" fontId="2" fillId="0" borderId="1" xfId="0" applyNumberFormat="1" applyFont="1" applyBorder="1" applyAlignment="1" applyProtection="1">
      <alignment vertical="center" shrinkToFit="1"/>
      <protection locked="0"/>
    </xf>
    <xf numFmtId="177" fontId="2" fillId="0" borderId="1" xfId="0" applyNumberFormat="1" applyFont="1" applyFill="1" applyBorder="1" applyAlignment="1" applyProtection="1">
      <alignment vertical="center" shrinkToFit="1"/>
      <protection locked="0"/>
    </xf>
    <xf numFmtId="177" fontId="2" fillId="0" borderId="9" xfId="0" applyNumberFormat="1" applyFont="1" applyBorder="1" applyAlignment="1" applyProtection="1">
      <alignment vertical="center"/>
    </xf>
    <xf numFmtId="0" fontId="7" fillId="0" borderId="0" xfId="0" applyFont="1" applyBorder="1" applyAlignment="1" applyProtection="1">
      <alignment vertical="top" wrapText="1"/>
    </xf>
    <xf numFmtId="0" fontId="7" fillId="0" borderId="19" xfId="0" applyFont="1" applyBorder="1" applyAlignment="1" applyProtection="1">
      <alignment horizontal="center" vertical="top" wrapText="1"/>
    </xf>
    <xf numFmtId="0" fontId="7" fillId="0" borderId="12" xfId="0" applyFont="1" applyBorder="1" applyAlignment="1" applyProtection="1">
      <alignment horizontal="center" vertical="top" wrapText="1"/>
    </xf>
    <xf numFmtId="0" fontId="7" fillId="0" borderId="20" xfId="0" applyFont="1" applyBorder="1" applyAlignment="1" applyProtection="1">
      <alignment horizontal="center" vertical="top" wrapText="1"/>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2" fillId="0" borderId="0" xfId="0" applyFont="1" applyBorder="1" applyAlignment="1" applyProtection="1">
      <alignment horizontal="center" vertical="top" wrapText="1"/>
    </xf>
    <xf numFmtId="0" fontId="2" fillId="0" borderId="21"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14" xfId="0" applyFont="1" applyBorder="1" applyAlignment="1" applyProtection="1">
      <alignment horizontal="center" vertical="top" wrapText="1"/>
    </xf>
    <xf numFmtId="0" fontId="2" fillId="0" borderId="18" xfId="0" applyFont="1" applyBorder="1" applyAlignment="1" applyProtection="1">
      <alignment horizontal="center" vertical="top" wrapText="1"/>
    </xf>
    <xf numFmtId="0" fontId="5" fillId="0" borderId="1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4" fillId="0" borderId="21" xfId="0" applyFont="1" applyBorder="1" applyAlignment="1" applyProtection="1">
      <alignment horizontal="center" vertical="top" shrinkToFit="1"/>
    </xf>
    <xf numFmtId="0" fontId="14" fillId="0" borderId="0" xfId="0" applyFont="1" applyAlignment="1" applyProtection="1">
      <alignment horizontal="center" vertical="top" shrinkToFit="1"/>
    </xf>
    <xf numFmtId="57" fontId="2" fillId="0" borderId="18" xfId="0" applyNumberFormat="1" applyFont="1" applyBorder="1" applyAlignment="1" applyProtection="1">
      <alignment horizontal="center" vertical="top" wrapText="1"/>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protection locked="0"/>
    </xf>
    <xf numFmtId="57" fontId="2" fillId="0" borderId="0" xfId="0" applyNumberFormat="1" applyFont="1" applyBorder="1" applyAlignment="1" applyProtection="1">
      <alignment horizontal="center" vertical="top"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shrinkToFit="1"/>
      <protection locked="0"/>
    </xf>
    <xf numFmtId="0" fontId="18" fillId="0" borderId="3"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0" xfId="0" applyFont="1" applyAlignment="1" applyProtection="1">
      <alignment horizontal="left" vertical="center" shrinkToFit="1"/>
    </xf>
    <xf numFmtId="0" fontId="5" fillId="0" borderId="1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2" fillId="0" borderId="3" xfId="0" applyFont="1" applyBorder="1" applyAlignment="1" applyProtection="1">
      <alignment horizontal="distributed" vertical="center" shrinkToFit="1"/>
    </xf>
    <xf numFmtId="0" fontId="2" fillId="0" borderId="1"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6" xfId="0" applyFont="1" applyBorder="1" applyAlignment="1" applyProtection="1">
      <alignment horizontal="distributed" vertical="center"/>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3" xfId="0" applyFont="1" applyBorder="1" applyAlignment="1" applyProtection="1">
      <alignment horizontal="distributed" vertical="center"/>
    </xf>
    <xf numFmtId="0" fontId="2" fillId="0" borderId="5" xfId="0" applyFont="1" applyBorder="1" applyAlignment="1" applyProtection="1">
      <alignment horizontal="right" vertical="center" shrinkToFit="1"/>
    </xf>
    <xf numFmtId="0" fontId="2" fillId="0" borderId="6" xfId="0" applyFont="1" applyBorder="1" applyAlignment="1" applyProtection="1">
      <alignment horizontal="right" vertical="center" shrinkToFi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distributed" vertical="center"/>
    </xf>
    <xf numFmtId="0" fontId="2" fillId="0" borderId="2" xfId="0" applyFont="1" applyBorder="1" applyAlignment="1" applyProtection="1">
      <alignment horizontal="right"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77" fontId="2" fillId="0" borderId="0"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top"/>
    </xf>
    <xf numFmtId="0" fontId="2" fillId="0" borderId="4" xfId="0" applyFont="1" applyBorder="1" applyAlignment="1" applyProtection="1">
      <alignment horizontal="center" vertical="top"/>
    </xf>
    <xf numFmtId="177" fontId="2" fillId="0" borderId="3" xfId="0" applyNumberFormat="1" applyFont="1" applyBorder="1" applyAlignment="1" applyProtection="1">
      <alignment horizontal="left" vertical="center" wrapText="1"/>
      <protection locked="0"/>
    </xf>
    <xf numFmtId="177" fontId="2" fillId="0" borderId="11" xfId="0" applyNumberFormat="1" applyFont="1" applyBorder="1" applyAlignment="1" applyProtection="1">
      <alignment horizontal="left" vertical="center" wrapText="1"/>
      <protection locked="0"/>
    </xf>
    <xf numFmtId="177" fontId="2" fillId="0" borderId="1" xfId="0" applyNumberFormat="1" applyFont="1" applyBorder="1" applyAlignment="1" applyProtection="1">
      <alignment horizontal="left" vertical="center" wrapText="1"/>
      <protection locked="0"/>
    </xf>
    <xf numFmtId="177" fontId="2" fillId="0" borderId="9" xfId="0" applyNumberFormat="1"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177" fontId="2" fillId="0" borderId="3"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0" fontId="2" fillId="0" borderId="3" xfId="0" applyFont="1" applyBorder="1" applyAlignment="1" applyProtection="1">
      <alignment horizontal="distributed" vertical="top"/>
    </xf>
    <xf numFmtId="176" fontId="2" fillId="0" borderId="2" xfId="0" applyNumberFormat="1" applyFont="1" applyBorder="1" applyAlignment="1" applyProtection="1">
      <alignment horizontal="left" vertical="center" wrapText="1"/>
      <protection locked="0"/>
    </xf>
    <xf numFmtId="176" fontId="2" fillId="0" borderId="3" xfId="0" applyNumberFormat="1" applyFont="1" applyBorder="1" applyAlignment="1" applyProtection="1">
      <alignment horizontal="left" vertical="center" wrapText="1"/>
      <protection locked="0"/>
    </xf>
    <xf numFmtId="176" fontId="2" fillId="0" borderId="11"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6" fontId="2" fillId="0" borderId="9" xfId="0" applyNumberFormat="1" applyFont="1" applyBorder="1" applyAlignment="1" applyProtection="1">
      <alignment horizontal="left" vertical="center"/>
      <protection locked="0"/>
    </xf>
    <xf numFmtId="0" fontId="2" fillId="0" borderId="1" xfId="0" applyFont="1" applyBorder="1" applyAlignment="1" applyProtection="1">
      <alignment horizontal="distributed" vertical="top"/>
    </xf>
    <xf numFmtId="0" fontId="8" fillId="0" borderId="4"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49" fontId="2" fillId="0" borderId="21" xfId="0" applyNumberFormat="1" applyFont="1" applyBorder="1" applyAlignment="1" applyProtection="1">
      <alignment horizontal="center" vertical="top" wrapText="1"/>
    </xf>
    <xf numFmtId="0" fontId="2" fillId="0" borderId="0" xfId="0" applyFont="1" applyAlignment="1" applyProtection="1">
      <alignment horizontal="distributed" vertical="center" wrapText="1"/>
    </xf>
    <xf numFmtId="0" fontId="2" fillId="0" borderId="0" xfId="0" applyFont="1" applyAlignment="1" applyProtection="1">
      <alignment horizontal="left" vertical="center" wrapText="1" shrinkToFit="1"/>
      <protection locked="0"/>
    </xf>
    <xf numFmtId="0" fontId="13" fillId="0" borderId="21" xfId="0" applyFont="1" applyBorder="1" applyAlignment="1" applyProtection="1">
      <alignment horizontal="center" vertical="top" wrapText="1"/>
      <protection locked="0"/>
    </xf>
    <xf numFmtId="0" fontId="13" fillId="0" borderId="0" xfId="0" applyFont="1" applyAlignment="1" applyProtection="1">
      <alignment horizontal="center" vertical="top" wrapText="1"/>
      <protection locked="0"/>
    </xf>
    <xf numFmtId="0" fontId="2" fillId="0" borderId="0" xfId="0" applyFont="1" applyAlignment="1" applyProtection="1">
      <alignment horizontal="distributed" vertical="center"/>
    </xf>
    <xf numFmtId="0" fontId="2" fillId="0" borderId="0" xfId="0" applyFont="1" applyAlignment="1" applyProtection="1">
      <alignment horizontal="left" vertical="center" shrinkToFit="1"/>
      <protection locked="0"/>
    </xf>
    <xf numFmtId="0" fontId="5" fillId="0" borderId="19"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7" fillId="0" borderId="19" xfId="0" applyFont="1" applyBorder="1" applyAlignment="1" applyProtection="1">
      <alignment vertical="top" wrapText="1"/>
    </xf>
    <xf numFmtId="0" fontId="7" fillId="0" borderId="12" xfId="0" applyFont="1" applyBorder="1" applyAlignment="1" applyProtection="1">
      <alignment vertical="top" wrapText="1"/>
    </xf>
    <xf numFmtId="0" fontId="7" fillId="0" borderId="20" xfId="0" applyFont="1" applyBorder="1" applyAlignment="1" applyProtection="1">
      <alignment vertical="top" wrapText="1"/>
    </xf>
    <xf numFmtId="0" fontId="16" fillId="0" borderId="16" xfId="0" applyFont="1" applyBorder="1" applyAlignment="1" applyProtection="1">
      <alignment horizontal="center" vertical="center"/>
    </xf>
    <xf numFmtId="0" fontId="16" fillId="0" borderId="17" xfId="0" applyFont="1" applyBorder="1" applyAlignment="1" applyProtection="1">
      <alignment horizontal="center" vertical="center"/>
    </xf>
    <xf numFmtId="0" fontId="13" fillId="0" borderId="15" xfId="0" applyFont="1" applyBorder="1" applyAlignment="1" applyProtection="1">
      <alignment horizontal="center" vertical="center" wrapText="1"/>
    </xf>
    <xf numFmtId="176" fontId="2" fillId="0" borderId="0" xfId="0" applyNumberFormat="1" applyFont="1" applyFill="1" applyBorder="1" applyAlignment="1" applyProtection="1">
      <alignment horizontal="right" vertical="center"/>
    </xf>
    <xf numFmtId="0" fontId="2" fillId="0" borderId="0" xfId="0" applyFont="1" applyAlignment="1" applyProtection="1">
      <alignment horizontal="left" vertical="center"/>
    </xf>
    <xf numFmtId="57" fontId="16" fillId="0" borderId="19" xfId="0" applyNumberFormat="1" applyFont="1" applyBorder="1" applyAlignment="1" applyProtection="1">
      <alignment horizontal="center" vertical="center" wrapText="1"/>
    </xf>
    <xf numFmtId="57" fontId="16" fillId="0" borderId="12" xfId="0" applyNumberFormat="1" applyFont="1" applyBorder="1" applyAlignment="1" applyProtection="1">
      <alignment horizontal="center" vertical="center" wrapText="1"/>
    </xf>
    <xf numFmtId="57" fontId="16" fillId="0" borderId="20" xfId="0" applyNumberFormat="1" applyFont="1" applyBorder="1" applyAlignment="1" applyProtection="1">
      <alignment horizontal="center" vertical="center" wrapText="1"/>
    </xf>
    <xf numFmtId="0" fontId="4"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4" fillId="0" borderId="21" xfId="0" applyFont="1" applyBorder="1" applyAlignment="1" applyProtection="1">
      <alignment horizontal="center" vertical="top"/>
    </xf>
    <xf numFmtId="0" fontId="14" fillId="0" borderId="0" xfId="0" applyFont="1" applyAlignment="1" applyProtection="1">
      <alignment horizontal="center" vertical="top"/>
    </xf>
    <xf numFmtId="0" fontId="2" fillId="0" borderId="21" xfId="0" applyFont="1" applyBorder="1" applyAlignment="1" applyProtection="1">
      <alignment horizontal="center" vertical="top" wrapText="1"/>
    </xf>
    <xf numFmtId="0" fontId="2" fillId="0" borderId="0" xfId="0" applyFont="1" applyBorder="1" applyAlignment="1" applyProtection="1">
      <alignment horizontal="left" vertical="center" wrapText="1"/>
    </xf>
    <xf numFmtId="0" fontId="8" fillId="0" borderId="0" xfId="0" applyFont="1" applyAlignment="1" applyProtection="1">
      <alignment horizontal="left" vertical="center"/>
    </xf>
    <xf numFmtId="176" fontId="2" fillId="0" borderId="1" xfId="0" applyNumberFormat="1" applyFont="1" applyBorder="1" applyAlignment="1" applyProtection="1">
      <alignment horizontal="center" vertical="center"/>
    </xf>
    <xf numFmtId="57" fontId="5" fillId="0" borderId="18" xfId="0" applyNumberFormat="1" applyFont="1" applyFill="1" applyBorder="1" applyAlignment="1" applyProtection="1">
      <alignment horizontal="center" vertical="center" wrapText="1"/>
      <protection locked="0"/>
    </xf>
    <xf numFmtId="57" fontId="5" fillId="0" borderId="18"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cellXfs>
  <cellStyles count="2">
    <cellStyle name="標準" xfId="0" builtinId="0"/>
    <cellStyle name="標準 2" xfId="1" xr:uid="{00000000-0005-0000-0000-000001000000}"/>
  </cellStyles>
  <dxfs count="6">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Z$80" lockText="1" noThreeD="1"/>
</file>

<file path=xl/ctrlProps/ctrlProp2.xml><?xml version="1.0" encoding="utf-8"?>
<formControlPr xmlns="http://schemas.microsoft.com/office/spreadsheetml/2009/9/main" objectType="CheckBox" fmlaLink="$BA$80" lockText="1" noThreeD="1"/>
</file>

<file path=xl/ctrlProps/ctrlProp3.xml><?xml version="1.0" encoding="utf-8"?>
<formControlPr xmlns="http://schemas.microsoft.com/office/spreadsheetml/2009/9/main" objectType="CheckBox" fmlaLink="$AX$80" lockText="1" noThreeD="1"/>
</file>

<file path=xl/ctrlProps/ctrlProp4.xml><?xml version="1.0" encoding="utf-8"?>
<formControlPr xmlns="http://schemas.microsoft.com/office/spreadsheetml/2009/9/main" objectType="CheckBox" fmlaLink="$AY$80" lockText="1" noThreeD="1"/>
</file>

<file path=xl/ctrlProps/ctrlProp5.xml><?xml version="1.0" encoding="utf-8"?>
<formControlPr xmlns="http://schemas.microsoft.com/office/spreadsheetml/2009/9/main" objectType="CheckBox" fmlaLink="$AJ$80" noThreeD="1"/>
</file>

<file path=xl/ctrlProps/ctrlProp6.xml><?xml version="1.0" encoding="utf-8"?>
<formControlPr xmlns="http://schemas.microsoft.com/office/spreadsheetml/2009/9/main" objectType="CheckBox" fmlaLink="$BB$8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110</xdr:row>
          <xdr:rowOff>9525</xdr:rowOff>
        </xdr:from>
        <xdr:to>
          <xdr:col>20</xdr:col>
          <xdr:colOff>0</xdr:colOff>
          <xdr:row>111</xdr:row>
          <xdr:rowOff>19050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9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0</xdr:rowOff>
        </xdr:from>
        <xdr:to>
          <xdr:col>24</xdr:col>
          <xdr:colOff>0</xdr:colOff>
          <xdr:row>111</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9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9525</xdr:rowOff>
        </xdr:from>
        <xdr:to>
          <xdr:col>20</xdr:col>
          <xdr:colOff>0</xdr:colOff>
          <xdr:row>110</xdr:row>
          <xdr:rowOff>19050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9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0</xdr:rowOff>
        </xdr:from>
        <xdr:to>
          <xdr:col>24</xdr:col>
          <xdr:colOff>0</xdr:colOff>
          <xdr:row>110</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9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91</xdr:row>
          <xdr:rowOff>19050</xdr:rowOff>
        </xdr:from>
        <xdr:to>
          <xdr:col>14</xdr:col>
          <xdr:colOff>47625</xdr:colOff>
          <xdr:row>91</xdr:row>
          <xdr:rowOff>200025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900-000005A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9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0454-5C32-40CE-BA3D-B7E5DDD581BE}">
  <sheetPr>
    <pageSetUpPr fitToPage="1"/>
  </sheetPr>
  <dimension ref="A1:CG183"/>
  <sheetViews>
    <sheetView showZeros="0" tabSelected="1" view="pageBreakPreview" zoomScale="70" zoomScaleNormal="100" zoomScaleSheetLayoutView="70" workbookViewId="0">
      <selection activeCell="I150" sqref="I150"/>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5.5" style="8" hidden="1" customWidth="1"/>
    <col min="31" max="34" width="20.625" style="8" hidden="1" customWidth="1"/>
    <col min="35" max="35" width="15.125" style="8" hidden="1" customWidth="1"/>
    <col min="36" max="36" width="3.125" style="8" hidden="1" customWidth="1"/>
    <col min="37" max="37" width="12.75" style="8" hidden="1" customWidth="1"/>
    <col min="38" max="39" width="16" style="8" hidden="1" customWidth="1"/>
    <col min="40" max="40" width="12.75" style="8" hidden="1" customWidth="1"/>
    <col min="41" max="41" width="16.5" style="8" hidden="1" customWidth="1"/>
    <col min="42" max="42" width="15.5" style="8" hidden="1" customWidth="1"/>
    <col min="43" max="43" width="24.5" style="8" hidden="1" customWidth="1"/>
    <col min="44" max="44" width="14" style="8" hidden="1" customWidth="1"/>
    <col min="45" max="52" width="9" style="8" hidden="1" customWidth="1"/>
    <col min="53" max="55" width="20.375" style="8" hidden="1" customWidth="1"/>
    <col min="56" max="79" width="9" style="8" hidden="1" customWidth="1"/>
    <col min="80" max="80" width="9.25" style="8" hidden="1" customWidth="1"/>
    <col min="81" max="83" width="9" style="8" hidden="1" customWidth="1"/>
    <col min="84" max="88" width="9" style="8"/>
    <col min="89" max="89" width="34.375" style="8" customWidth="1"/>
    <col min="90" max="16384" width="9" style="8"/>
  </cols>
  <sheetData>
    <row r="1" spans="1:21" ht="7.5" customHeight="1"/>
    <row r="2" spans="1:21" ht="18" hidden="1" customHeight="1">
      <c r="A2" s="9" t="s">
        <v>4</v>
      </c>
      <c r="B2" s="88" t="s">
        <v>5</v>
      </c>
      <c r="C2" s="88" t="s">
        <v>6</v>
      </c>
      <c r="D2" s="88" t="s">
        <v>7</v>
      </c>
      <c r="E2" s="88"/>
      <c r="G2" s="8" t="s">
        <v>96</v>
      </c>
      <c r="N2" s="8" t="e">
        <f ca="1">OFFSET($S$18,,MATCH($J$133,$K$4:$AT$4,0)-1,4)</f>
        <v>#N/A</v>
      </c>
    </row>
    <row r="3" spans="1:21" ht="18" hidden="1" customHeight="1">
      <c r="A3" s="9"/>
      <c r="B3" s="88"/>
      <c r="C3" s="88"/>
      <c r="D3" s="88"/>
      <c r="E3" s="88"/>
      <c r="G3" s="10" t="s">
        <v>168</v>
      </c>
      <c r="H3" s="10" t="s">
        <v>169</v>
      </c>
      <c r="I3" s="10" t="s">
        <v>170</v>
      </c>
      <c r="J3" s="10" t="s">
        <v>171</v>
      </c>
      <c r="K3" s="10"/>
      <c r="L3" s="10"/>
      <c r="M3" s="10" t="s">
        <v>172</v>
      </c>
      <c r="N3" s="10"/>
      <c r="O3" s="10"/>
      <c r="P3" s="10" t="s">
        <v>173</v>
      </c>
      <c r="Q3" s="10"/>
      <c r="R3" s="10"/>
      <c r="S3" s="10"/>
    </row>
    <row r="4" spans="1:21" ht="18" hidden="1" customHeight="1">
      <c r="A4" s="9" t="s">
        <v>32</v>
      </c>
      <c r="B4" s="9">
        <v>1</v>
      </c>
      <c r="C4" s="9">
        <v>1</v>
      </c>
      <c r="D4" s="9">
        <v>1</v>
      </c>
      <c r="E4" s="9">
        <v>20</v>
      </c>
      <c r="F4" s="8">
        <v>20</v>
      </c>
      <c r="G4" s="8" t="s">
        <v>194</v>
      </c>
      <c r="H4" s="8" t="s">
        <v>100</v>
      </c>
      <c r="I4" s="8" t="s">
        <v>128</v>
      </c>
      <c r="J4" s="8" t="s">
        <v>18</v>
      </c>
      <c r="K4" s="8" t="s">
        <v>19</v>
      </c>
      <c r="M4" s="8" t="s">
        <v>79</v>
      </c>
      <c r="P4" s="8" t="s">
        <v>196</v>
      </c>
      <c r="U4" s="8" t="s">
        <v>175</v>
      </c>
    </row>
    <row r="5" spans="1:21" ht="18" hidden="1" customHeight="1">
      <c r="A5" s="9" t="s">
        <v>33</v>
      </c>
      <c r="B5" s="9">
        <v>2</v>
      </c>
      <c r="C5" s="9">
        <v>2</v>
      </c>
      <c r="D5" s="9">
        <v>2</v>
      </c>
      <c r="E5" s="9">
        <v>21</v>
      </c>
      <c r="F5" s="8">
        <v>21</v>
      </c>
      <c r="G5" s="8" t="s">
        <v>195</v>
      </c>
      <c r="H5" s="8" t="s">
        <v>174</v>
      </c>
      <c r="I5" s="8" t="s">
        <v>127</v>
      </c>
      <c r="J5" s="8" t="s">
        <v>18</v>
      </c>
      <c r="K5" s="8" t="s">
        <v>19</v>
      </c>
      <c r="M5" s="8" t="s">
        <v>80</v>
      </c>
      <c r="P5" s="8" t="s">
        <v>84</v>
      </c>
      <c r="U5" s="8" t="s">
        <v>177</v>
      </c>
    </row>
    <row r="6" spans="1:21" ht="18" hidden="1" customHeight="1">
      <c r="A6" s="9" t="s">
        <v>156</v>
      </c>
      <c r="B6" s="9">
        <v>3</v>
      </c>
      <c r="C6" s="9">
        <v>3</v>
      </c>
      <c r="D6" s="9">
        <v>3</v>
      </c>
      <c r="E6" s="9">
        <v>22</v>
      </c>
      <c r="F6" s="8">
        <v>22</v>
      </c>
      <c r="G6" s="8">
        <v>3</v>
      </c>
      <c r="H6" s="8" t="s">
        <v>101</v>
      </c>
      <c r="I6" s="8" t="s">
        <v>126</v>
      </c>
      <c r="J6" s="8" t="s">
        <v>18</v>
      </c>
      <c r="K6" s="8" t="s">
        <v>19</v>
      </c>
      <c r="M6" s="8" t="s">
        <v>81</v>
      </c>
      <c r="P6" s="8" t="s">
        <v>85</v>
      </c>
      <c r="U6" s="8" t="s">
        <v>176</v>
      </c>
    </row>
    <row r="7" spans="1:21" ht="18" hidden="1" customHeight="1">
      <c r="A7" s="9"/>
      <c r="B7" s="9">
        <v>4</v>
      </c>
      <c r="C7" s="9">
        <v>4</v>
      </c>
      <c r="D7" s="9">
        <v>4</v>
      </c>
      <c r="E7" s="9">
        <v>23</v>
      </c>
      <c r="F7" s="8">
        <v>23</v>
      </c>
      <c r="G7" s="8">
        <v>4</v>
      </c>
      <c r="H7" s="8" t="s">
        <v>102</v>
      </c>
      <c r="I7" s="8" t="s">
        <v>125</v>
      </c>
      <c r="J7" s="8" t="s">
        <v>18</v>
      </c>
      <c r="K7" s="8" t="s">
        <v>19</v>
      </c>
      <c r="M7" s="8" t="s">
        <v>83</v>
      </c>
      <c r="P7" s="8" t="s">
        <v>86</v>
      </c>
    </row>
    <row r="8" spans="1:21" ht="18" hidden="1" customHeight="1">
      <c r="A8" s="9"/>
      <c r="B8" s="9">
        <v>5</v>
      </c>
      <c r="C8" s="9">
        <v>5</v>
      </c>
      <c r="D8" s="9">
        <v>5</v>
      </c>
      <c r="E8" s="9">
        <v>24</v>
      </c>
      <c r="F8" s="8">
        <v>24</v>
      </c>
      <c r="H8" s="8" t="s">
        <v>103</v>
      </c>
      <c r="I8" s="8" t="s">
        <v>124</v>
      </c>
      <c r="J8" s="8" t="s">
        <v>18</v>
      </c>
      <c r="K8" s="8" t="s">
        <v>19</v>
      </c>
      <c r="M8" s="8" t="s">
        <v>82</v>
      </c>
      <c r="P8" s="8" t="s">
        <v>87</v>
      </c>
    </row>
    <row r="9" spans="1:21" ht="18" hidden="1" customHeight="1">
      <c r="A9" s="9"/>
      <c r="B9" s="9">
        <v>6</v>
      </c>
      <c r="C9" s="9">
        <v>6</v>
      </c>
      <c r="D9" s="9">
        <v>6</v>
      </c>
      <c r="E9" s="9">
        <v>25</v>
      </c>
      <c r="F9" s="8">
        <v>25</v>
      </c>
      <c r="H9" s="8" t="s">
        <v>104</v>
      </c>
      <c r="I9" s="8" t="s">
        <v>123</v>
      </c>
      <c r="J9" s="8" t="s">
        <v>18</v>
      </c>
      <c r="K9" s="8" t="s">
        <v>19</v>
      </c>
      <c r="P9" s="8" t="s">
        <v>88</v>
      </c>
    </row>
    <row r="10" spans="1:21" ht="18" hidden="1" customHeight="1">
      <c r="A10" s="9"/>
      <c r="B10" s="9">
        <v>7</v>
      </c>
      <c r="C10" s="9">
        <v>7</v>
      </c>
      <c r="D10" s="9">
        <v>7</v>
      </c>
      <c r="E10" s="9">
        <v>26</v>
      </c>
      <c r="F10" s="8">
        <v>26</v>
      </c>
      <c r="H10" s="8" t="s">
        <v>105</v>
      </c>
      <c r="I10" s="8" t="s">
        <v>122</v>
      </c>
      <c r="J10" s="8" t="s">
        <v>18</v>
      </c>
      <c r="K10" s="8" t="s">
        <v>19</v>
      </c>
      <c r="P10" s="8" t="s">
        <v>89</v>
      </c>
    </row>
    <row r="11" spans="1:21" ht="18" hidden="1" customHeight="1">
      <c r="A11" s="9"/>
      <c r="B11" s="9">
        <v>8</v>
      </c>
      <c r="C11" s="9">
        <v>8</v>
      </c>
      <c r="D11" s="9">
        <v>8</v>
      </c>
      <c r="E11" s="9">
        <v>27</v>
      </c>
      <c r="F11" s="8">
        <v>27</v>
      </c>
      <c r="H11" s="8" t="s">
        <v>106</v>
      </c>
      <c r="I11" s="8" t="s">
        <v>121</v>
      </c>
      <c r="J11" s="8" t="s">
        <v>18</v>
      </c>
      <c r="K11" s="8" t="s">
        <v>19</v>
      </c>
      <c r="P11" s="8" t="s">
        <v>90</v>
      </c>
    </row>
    <row r="12" spans="1:21" ht="18" hidden="1" customHeight="1">
      <c r="A12" s="9"/>
      <c r="B12" s="9">
        <v>9</v>
      </c>
      <c r="C12" s="9">
        <v>9</v>
      </c>
      <c r="D12" s="9">
        <v>9</v>
      </c>
      <c r="E12" s="9">
        <v>28</v>
      </c>
      <c r="F12" s="8">
        <v>28</v>
      </c>
      <c r="H12" s="8" t="s">
        <v>107</v>
      </c>
      <c r="I12" s="8" t="s">
        <v>120</v>
      </c>
      <c r="P12" s="8" t="s">
        <v>91</v>
      </c>
    </row>
    <row r="13" spans="1:21" ht="18" hidden="1" customHeight="1">
      <c r="A13" s="9"/>
      <c r="B13" s="9">
        <v>10</v>
      </c>
      <c r="C13" s="9">
        <v>10</v>
      </c>
      <c r="D13" s="9">
        <v>10</v>
      </c>
      <c r="E13" s="9">
        <v>29</v>
      </c>
      <c r="F13" s="8">
        <v>29</v>
      </c>
      <c r="H13" s="8" t="s">
        <v>164</v>
      </c>
      <c r="I13" s="8" t="s">
        <v>119</v>
      </c>
      <c r="P13" s="8" t="s">
        <v>155</v>
      </c>
    </row>
    <row r="14" spans="1:21" ht="18" hidden="1" customHeight="1">
      <c r="A14" s="9"/>
      <c r="B14" s="9">
        <v>11</v>
      </c>
      <c r="C14" s="9">
        <v>11</v>
      </c>
      <c r="D14" s="9">
        <v>11</v>
      </c>
      <c r="E14" s="9">
        <v>30</v>
      </c>
      <c r="F14" s="8">
        <v>30</v>
      </c>
      <c r="H14" s="8" t="s">
        <v>165</v>
      </c>
      <c r="I14" s="8" t="s">
        <v>118</v>
      </c>
      <c r="P14" s="8" t="s">
        <v>92</v>
      </c>
    </row>
    <row r="15" spans="1:21" ht="18" hidden="1" customHeight="1">
      <c r="A15" s="9"/>
      <c r="B15" s="9">
        <v>12</v>
      </c>
      <c r="C15" s="9">
        <v>12</v>
      </c>
      <c r="D15" s="9">
        <v>12</v>
      </c>
      <c r="E15" s="9">
        <v>31</v>
      </c>
      <c r="F15" s="8">
        <v>31</v>
      </c>
      <c r="H15" s="8" t="s">
        <v>108</v>
      </c>
      <c r="I15" s="8" t="s">
        <v>183</v>
      </c>
      <c r="P15" s="8" t="s">
        <v>93</v>
      </c>
    </row>
    <row r="16" spans="1:21" ht="18" hidden="1" customHeight="1">
      <c r="A16" s="9"/>
      <c r="B16" s="9">
        <v>13</v>
      </c>
      <c r="C16" s="9"/>
      <c r="D16" s="9">
        <v>13</v>
      </c>
      <c r="E16" s="9">
        <v>32</v>
      </c>
      <c r="F16" s="8">
        <v>32</v>
      </c>
      <c r="H16" s="8" t="s">
        <v>109</v>
      </c>
      <c r="I16" s="8" t="s">
        <v>182</v>
      </c>
      <c r="P16" s="8" t="s">
        <v>94</v>
      </c>
    </row>
    <row r="17" spans="1:16" ht="18" hidden="1" customHeight="1">
      <c r="A17" s="9"/>
      <c r="B17" s="9">
        <v>14</v>
      </c>
      <c r="C17" s="9"/>
      <c r="D17" s="9">
        <v>14</v>
      </c>
      <c r="E17" s="9">
        <v>33</v>
      </c>
      <c r="F17" s="8">
        <v>33</v>
      </c>
      <c r="H17" s="8" t="s">
        <v>110</v>
      </c>
      <c r="I17" s="8" t="s">
        <v>117</v>
      </c>
      <c r="P17" s="8" t="s">
        <v>95</v>
      </c>
    </row>
    <row r="18" spans="1:16" ht="18" hidden="1" customHeight="1">
      <c r="A18" s="9"/>
      <c r="B18" s="9">
        <v>15</v>
      </c>
      <c r="C18" s="9"/>
      <c r="D18" s="9">
        <v>15</v>
      </c>
      <c r="E18" s="9">
        <v>34</v>
      </c>
      <c r="F18" s="8">
        <v>34</v>
      </c>
      <c r="I18" s="8" t="s">
        <v>116</v>
      </c>
    </row>
    <row r="19" spans="1:16" ht="18" hidden="1" customHeight="1">
      <c r="A19" s="9"/>
      <c r="B19" s="9">
        <v>16</v>
      </c>
      <c r="C19" s="9"/>
      <c r="D19" s="9">
        <v>16</v>
      </c>
      <c r="E19" s="9">
        <v>35</v>
      </c>
      <c r="F19" s="8">
        <v>35</v>
      </c>
      <c r="I19" s="8" t="s">
        <v>115</v>
      </c>
    </row>
    <row r="20" spans="1:16" ht="18" hidden="1" customHeight="1">
      <c r="A20" s="9"/>
      <c r="B20" s="9">
        <v>17</v>
      </c>
      <c r="C20" s="9"/>
      <c r="D20" s="9">
        <v>17</v>
      </c>
      <c r="E20" s="9">
        <v>36</v>
      </c>
      <c r="F20" s="8">
        <v>36</v>
      </c>
      <c r="I20" s="8" t="s">
        <v>114</v>
      </c>
    </row>
    <row r="21" spans="1:16" ht="18" hidden="1" customHeight="1">
      <c r="A21" s="9"/>
      <c r="B21" s="9">
        <v>18</v>
      </c>
      <c r="C21" s="9"/>
      <c r="D21" s="9">
        <v>18</v>
      </c>
      <c r="E21" s="9">
        <v>37</v>
      </c>
      <c r="F21" s="8">
        <v>37</v>
      </c>
      <c r="I21" s="8" t="s">
        <v>113</v>
      </c>
    </row>
    <row r="22" spans="1:16" ht="18" hidden="1" customHeight="1">
      <c r="A22" s="9"/>
      <c r="B22" s="9">
        <v>19</v>
      </c>
      <c r="C22" s="9"/>
      <c r="D22" s="9">
        <v>19</v>
      </c>
      <c r="E22" s="9">
        <v>38</v>
      </c>
      <c r="F22" s="8">
        <v>38</v>
      </c>
      <c r="I22" s="8" t="s">
        <v>112</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166</v>
      </c>
      <c r="J35" s="8" t="s">
        <v>18</v>
      </c>
      <c r="K35" s="8" t="s">
        <v>19</v>
      </c>
    </row>
    <row r="36" spans="1:11" ht="18" hidden="1" customHeight="1">
      <c r="A36" s="9"/>
      <c r="B36" s="9">
        <v>33</v>
      </c>
      <c r="C36" s="9"/>
      <c r="D36" s="9"/>
      <c r="E36" s="9"/>
      <c r="I36" s="8" t="s">
        <v>167</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B55" s="9">
        <v>52</v>
      </c>
    </row>
    <row r="56" spans="1:5" ht="18" hidden="1" customHeight="1">
      <c r="B56" s="9">
        <v>53</v>
      </c>
    </row>
    <row r="57" spans="1:5" ht="18" hidden="1" customHeight="1">
      <c r="B57" s="9">
        <v>54</v>
      </c>
    </row>
    <row r="58" spans="1:5" ht="18" hidden="1" customHeight="1">
      <c r="B58" s="9">
        <v>55</v>
      </c>
    </row>
    <row r="59" spans="1:5" ht="18" hidden="1" customHeight="1">
      <c r="B59" s="9">
        <v>56</v>
      </c>
    </row>
    <row r="60" spans="1:5" ht="18" hidden="1" customHeight="1">
      <c r="B60" s="9">
        <v>57</v>
      </c>
    </row>
    <row r="61" spans="1:5" ht="18" hidden="1" customHeight="1">
      <c r="B61" s="9">
        <v>58</v>
      </c>
    </row>
    <row r="62" spans="1:5" ht="18" hidden="1" customHeight="1">
      <c r="B62" s="9">
        <v>59</v>
      </c>
    </row>
    <row r="63" spans="1:5" ht="18" hidden="1" customHeight="1">
      <c r="B63" s="9">
        <v>60</v>
      </c>
    </row>
    <row r="64" spans="1:5" ht="18" hidden="1" customHeight="1">
      <c r="B64" s="9">
        <v>61</v>
      </c>
    </row>
    <row r="65" spans="1:83" ht="18" hidden="1" customHeight="1">
      <c r="B65" s="9">
        <v>62</v>
      </c>
    </row>
    <row r="66" spans="1:83" ht="18" hidden="1" customHeight="1">
      <c r="B66" s="9">
        <v>63</v>
      </c>
    </row>
    <row r="67" spans="1:83" ht="18" hidden="1" customHeight="1">
      <c r="B67" s="9">
        <v>64</v>
      </c>
    </row>
    <row r="68" spans="1:83" ht="18" hidden="1" customHeight="1"/>
    <row r="69" spans="1:83" ht="18" hidden="1" customHeight="1"/>
    <row r="70" spans="1:83" ht="18" hidden="1" customHeight="1"/>
    <row r="71" spans="1:83" s="89" customFormat="1" ht="18" customHeight="1">
      <c r="B71" s="89" t="s">
        <v>47</v>
      </c>
      <c r="CA71" s="8"/>
    </row>
    <row r="72" spans="1:83" ht="12.95" customHeight="1">
      <c r="CA72" s="11"/>
    </row>
    <row r="73" spans="1:83" ht="24.95" customHeight="1">
      <c r="CA73" s="14"/>
    </row>
    <row r="74" spans="1:83" ht="18" customHeight="1" thickBot="1">
      <c r="A74" s="228" t="s">
        <v>46</v>
      </c>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0"/>
      <c r="CB74" s="11"/>
      <c r="CC74" s="11"/>
      <c r="CD74" s="11"/>
      <c r="CE74" s="11"/>
    </row>
    <row r="75" spans="1:83" ht="18" customHeight="1" thickBot="1">
      <c r="A75" s="229" t="s">
        <v>45</v>
      </c>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D75" s="11"/>
      <c r="AE75" s="11"/>
      <c r="AF75" s="13" t="str">
        <f>M103&amp;N103&amp;"/"&amp;Q103&amp;"/"&amp;T103</f>
        <v>R//</v>
      </c>
      <c r="AG75" s="12" t="e">
        <f>DATEDIF(AG91,AF75,"Y")&amp;"歳"</f>
        <v>#VALUE!</v>
      </c>
      <c r="AH75" s="104" t="s">
        <v>189</v>
      </c>
      <c r="AI75" s="105"/>
      <c r="AJ75" s="220" t="s">
        <v>152</v>
      </c>
      <c r="AK75" s="221"/>
      <c r="AL75" s="11"/>
      <c r="AM75" s="104" t="s">
        <v>129</v>
      </c>
      <c r="AN75" s="105"/>
      <c r="AO75" s="105"/>
      <c r="AP75" s="106"/>
      <c r="AQ75" s="11"/>
      <c r="AR75" s="11"/>
      <c r="AS75" s="222" t="s">
        <v>130</v>
      </c>
      <c r="AT75" s="105"/>
      <c r="AU75" s="106"/>
      <c r="AV75" s="11"/>
      <c r="AW75" s="11"/>
      <c r="AX75" s="11"/>
      <c r="AY75" s="11"/>
      <c r="AZ75" s="11"/>
      <c r="BA75" s="11"/>
      <c r="BB75" s="104" t="s">
        <v>154</v>
      </c>
      <c r="BC75" s="105"/>
      <c r="BD75" s="105"/>
      <c r="BE75" s="106"/>
      <c r="BF75" s="104" t="s">
        <v>146</v>
      </c>
      <c r="BG75" s="105"/>
      <c r="BH75" s="106"/>
      <c r="BI75" s="104" t="s">
        <v>147</v>
      </c>
      <c r="BJ75" s="105"/>
      <c r="BK75" s="106"/>
      <c r="BL75" s="104" t="s">
        <v>148</v>
      </c>
      <c r="BM75" s="105"/>
      <c r="BN75" s="106"/>
      <c r="BO75" s="104" t="s">
        <v>149</v>
      </c>
      <c r="BP75" s="105"/>
      <c r="BQ75" s="106"/>
      <c r="BR75" s="11"/>
      <c r="BS75" s="11"/>
      <c r="BT75" s="11"/>
      <c r="BU75" s="11"/>
      <c r="BV75" s="11"/>
      <c r="BW75" s="104" t="s">
        <v>184</v>
      </c>
      <c r="BX75" s="105"/>
      <c r="BY75" s="105"/>
      <c r="BZ75" s="106"/>
      <c r="CA75" s="100"/>
      <c r="CB75" s="14"/>
      <c r="CC75" s="11"/>
      <c r="CD75" s="11"/>
      <c r="CE75" s="11"/>
    </row>
    <row r="76" spans="1:83" ht="16.899999999999999" customHeight="1">
      <c r="AD76" s="112" t="s">
        <v>145</v>
      </c>
      <c r="AE76" s="112" t="s">
        <v>131</v>
      </c>
      <c r="AF76" s="112" t="s">
        <v>0</v>
      </c>
      <c r="AG76" s="112" t="s">
        <v>26</v>
      </c>
      <c r="AH76" s="112" t="s">
        <v>190</v>
      </c>
      <c r="AI76" s="112" t="s">
        <v>185</v>
      </c>
      <c r="AJ76" s="112" t="s">
        <v>151</v>
      </c>
      <c r="AK76" s="112" t="s">
        <v>153</v>
      </c>
      <c r="AL76" s="112"/>
      <c r="AM76" s="112" t="s">
        <v>132</v>
      </c>
      <c r="AN76" s="112" t="s">
        <v>133</v>
      </c>
      <c r="AO76" s="112" t="s">
        <v>134</v>
      </c>
      <c r="AP76" s="112" t="s">
        <v>99</v>
      </c>
      <c r="AQ76" s="112" t="s">
        <v>135</v>
      </c>
      <c r="AR76" s="112" t="s">
        <v>150</v>
      </c>
      <c r="AS76" s="214" t="s">
        <v>136</v>
      </c>
      <c r="AT76" s="214" t="s">
        <v>137</v>
      </c>
      <c r="AU76" s="214" t="s">
        <v>138</v>
      </c>
      <c r="AV76" s="214" t="s">
        <v>139</v>
      </c>
      <c r="AW76" s="112" t="s">
        <v>140</v>
      </c>
      <c r="AX76" s="112" t="s">
        <v>141</v>
      </c>
      <c r="AY76" s="112"/>
      <c r="AZ76" s="217" t="s">
        <v>142</v>
      </c>
      <c r="BA76" s="217"/>
      <c r="BB76" s="101" t="s">
        <v>143</v>
      </c>
      <c r="BC76" s="112" t="s">
        <v>144</v>
      </c>
      <c r="BD76" s="112" t="s">
        <v>97</v>
      </c>
      <c r="BE76" s="112" t="s">
        <v>98</v>
      </c>
      <c r="BF76" s="112" t="s">
        <v>144</v>
      </c>
      <c r="BG76" s="112" t="s">
        <v>97</v>
      </c>
      <c r="BH76" s="112" t="s">
        <v>98</v>
      </c>
      <c r="BI76" s="112" t="s">
        <v>144</v>
      </c>
      <c r="BJ76" s="112" t="s">
        <v>97</v>
      </c>
      <c r="BK76" s="112" t="s">
        <v>98</v>
      </c>
      <c r="BL76" s="112" t="s">
        <v>144</v>
      </c>
      <c r="BM76" s="112" t="s">
        <v>97</v>
      </c>
      <c r="BN76" s="112" t="s">
        <v>98</v>
      </c>
      <c r="BO76" s="112" t="s">
        <v>144</v>
      </c>
      <c r="BP76" s="112" t="s">
        <v>97</v>
      </c>
      <c r="BQ76" s="112" t="s">
        <v>98</v>
      </c>
      <c r="BR76" s="217" t="s">
        <v>27</v>
      </c>
      <c r="BS76" s="217" t="s">
        <v>186</v>
      </c>
      <c r="BT76" s="217" t="s">
        <v>187</v>
      </c>
      <c r="BU76" s="217" t="s">
        <v>188</v>
      </c>
      <c r="BV76" s="217" t="s">
        <v>160</v>
      </c>
      <c r="BW76" s="101" t="s">
        <v>146</v>
      </c>
      <c r="BX76" s="101" t="s">
        <v>147</v>
      </c>
      <c r="BY76" s="101" t="s">
        <v>148</v>
      </c>
      <c r="BZ76" s="101" t="s">
        <v>149</v>
      </c>
      <c r="CA76" s="225" t="s">
        <v>197</v>
      </c>
      <c r="CB76" s="101" t="s">
        <v>193</v>
      </c>
      <c r="CC76" s="112" t="s">
        <v>191</v>
      </c>
      <c r="CD76" s="214" t="s">
        <v>28</v>
      </c>
      <c r="CE76" s="214" t="s">
        <v>10</v>
      </c>
    </row>
    <row r="77" spans="1:83" s="89" customFormat="1" ht="18" customHeight="1">
      <c r="Q77" s="223" t="s">
        <v>157</v>
      </c>
      <c r="R77" s="223"/>
      <c r="S77" s="177"/>
      <c r="T77" s="177"/>
      <c r="U77" s="15" t="s">
        <v>34</v>
      </c>
      <c r="V77" s="177"/>
      <c r="W77" s="177"/>
      <c r="X77" s="15" t="s">
        <v>35</v>
      </c>
      <c r="Y77" s="177"/>
      <c r="Z77" s="177"/>
      <c r="AA77" s="15" t="s">
        <v>2</v>
      </c>
      <c r="AD77" s="113"/>
      <c r="AE77" s="113"/>
      <c r="AF77" s="113"/>
      <c r="AG77" s="113"/>
      <c r="AH77" s="113"/>
      <c r="AI77" s="113"/>
      <c r="AJ77" s="113"/>
      <c r="AK77" s="113"/>
      <c r="AL77" s="113"/>
      <c r="AM77" s="113"/>
      <c r="AN77" s="113"/>
      <c r="AO77" s="113"/>
      <c r="AP77" s="113"/>
      <c r="AQ77" s="113"/>
      <c r="AR77" s="113"/>
      <c r="AS77" s="215"/>
      <c r="AT77" s="215"/>
      <c r="AU77" s="215"/>
      <c r="AV77" s="215"/>
      <c r="AW77" s="113"/>
      <c r="AX77" s="113"/>
      <c r="AY77" s="113"/>
      <c r="AZ77" s="218"/>
      <c r="BA77" s="218"/>
      <c r="BB77" s="102"/>
      <c r="BC77" s="113"/>
      <c r="BD77" s="113"/>
      <c r="BE77" s="113"/>
      <c r="BF77" s="113"/>
      <c r="BG77" s="113"/>
      <c r="BH77" s="113"/>
      <c r="BI77" s="113"/>
      <c r="BJ77" s="113"/>
      <c r="BK77" s="113"/>
      <c r="BL77" s="113"/>
      <c r="BM77" s="113"/>
      <c r="BN77" s="113"/>
      <c r="BO77" s="113"/>
      <c r="BP77" s="113"/>
      <c r="BQ77" s="113"/>
      <c r="BR77" s="218"/>
      <c r="BS77" s="218"/>
      <c r="BT77" s="218"/>
      <c r="BU77" s="218"/>
      <c r="BV77" s="218"/>
      <c r="BW77" s="102"/>
      <c r="BX77" s="102"/>
      <c r="BY77" s="102"/>
      <c r="BZ77" s="102"/>
      <c r="CA77" s="226"/>
      <c r="CB77" s="102"/>
      <c r="CC77" s="113"/>
      <c r="CD77" s="215"/>
      <c r="CE77" s="215"/>
    </row>
    <row r="78" spans="1:83" s="89" customFormat="1" ht="18" customHeight="1">
      <c r="AD78" s="113"/>
      <c r="AE78" s="113"/>
      <c r="AF78" s="113"/>
      <c r="AG78" s="113"/>
      <c r="AH78" s="113"/>
      <c r="AI78" s="113"/>
      <c r="AJ78" s="113"/>
      <c r="AK78" s="113"/>
      <c r="AL78" s="113"/>
      <c r="AM78" s="113"/>
      <c r="AN78" s="113"/>
      <c r="AO78" s="113"/>
      <c r="AP78" s="113"/>
      <c r="AQ78" s="113"/>
      <c r="AR78" s="113"/>
      <c r="AS78" s="215"/>
      <c r="AT78" s="215"/>
      <c r="AU78" s="215"/>
      <c r="AV78" s="215"/>
      <c r="AW78" s="113"/>
      <c r="AX78" s="113"/>
      <c r="AY78" s="113"/>
      <c r="AZ78" s="218"/>
      <c r="BA78" s="218"/>
      <c r="BB78" s="102"/>
      <c r="BC78" s="113"/>
      <c r="BD78" s="113"/>
      <c r="BE78" s="113"/>
      <c r="BF78" s="113"/>
      <c r="BG78" s="113"/>
      <c r="BH78" s="113"/>
      <c r="BI78" s="113"/>
      <c r="BJ78" s="113"/>
      <c r="BK78" s="113"/>
      <c r="BL78" s="113"/>
      <c r="BM78" s="113"/>
      <c r="BN78" s="113"/>
      <c r="BO78" s="113"/>
      <c r="BP78" s="113"/>
      <c r="BQ78" s="113"/>
      <c r="BR78" s="218"/>
      <c r="BS78" s="218"/>
      <c r="BT78" s="218"/>
      <c r="BU78" s="218"/>
      <c r="BV78" s="218"/>
      <c r="BW78" s="102"/>
      <c r="BX78" s="102"/>
      <c r="BY78" s="102"/>
      <c r="BZ78" s="102"/>
      <c r="CA78" s="226"/>
      <c r="CB78" s="102"/>
      <c r="CC78" s="113"/>
      <c r="CD78" s="215"/>
      <c r="CE78" s="215"/>
    </row>
    <row r="79" spans="1:83" s="89" customFormat="1" ht="18" customHeight="1" thickBot="1">
      <c r="B79" s="224" t="s">
        <v>29</v>
      </c>
      <c r="C79" s="224"/>
      <c r="D79" s="224"/>
      <c r="E79" s="224"/>
      <c r="F79" s="224"/>
      <c r="G79" s="224"/>
      <c r="H79" s="224"/>
      <c r="AD79" s="114"/>
      <c r="AE79" s="114"/>
      <c r="AF79" s="114"/>
      <c r="AG79" s="114"/>
      <c r="AH79" s="114"/>
      <c r="AI79" s="114"/>
      <c r="AJ79" s="114"/>
      <c r="AK79" s="114"/>
      <c r="AL79" s="114"/>
      <c r="AM79" s="113"/>
      <c r="AN79" s="113"/>
      <c r="AO79" s="113"/>
      <c r="AP79" s="113"/>
      <c r="AQ79" s="114"/>
      <c r="AR79" s="114"/>
      <c r="AS79" s="216"/>
      <c r="AT79" s="216"/>
      <c r="AU79" s="216"/>
      <c r="AV79" s="216"/>
      <c r="AW79" s="114"/>
      <c r="AX79" s="16" t="s">
        <v>18</v>
      </c>
      <c r="AY79" s="16" t="s">
        <v>19</v>
      </c>
      <c r="AZ79" s="16" t="s">
        <v>18</v>
      </c>
      <c r="BA79" s="16" t="s">
        <v>19</v>
      </c>
      <c r="BB79" s="103"/>
      <c r="BC79" s="114"/>
      <c r="BD79" s="114"/>
      <c r="BE79" s="114"/>
      <c r="BF79" s="114"/>
      <c r="BG79" s="114"/>
      <c r="BH79" s="114"/>
      <c r="BI79" s="114"/>
      <c r="BJ79" s="114"/>
      <c r="BK79" s="114"/>
      <c r="BL79" s="114"/>
      <c r="BM79" s="114"/>
      <c r="BN79" s="114"/>
      <c r="BO79" s="114"/>
      <c r="BP79" s="114"/>
      <c r="BQ79" s="114"/>
      <c r="BR79" s="219"/>
      <c r="BS79" s="219"/>
      <c r="BT79" s="219"/>
      <c r="BU79" s="219"/>
      <c r="BV79" s="219"/>
      <c r="BW79" s="103"/>
      <c r="BX79" s="103"/>
      <c r="BY79" s="103"/>
      <c r="BZ79" s="103"/>
      <c r="CA79" s="227"/>
      <c r="CB79" s="103"/>
      <c r="CC79" s="114"/>
      <c r="CD79" s="216"/>
      <c r="CE79" s="216"/>
    </row>
    <row r="80" spans="1:83" s="89" customFormat="1" ht="18" customHeight="1">
      <c r="AD80" s="120" t="str">
        <f>"R"&amp;S77&amp;"."&amp;V77&amp;"."&amp;Y77</f>
        <v>R..</v>
      </c>
      <c r="AE80" s="90">
        <f>K86</f>
        <v>0</v>
      </c>
      <c r="AF80" s="107">
        <f>K87</f>
        <v>0</v>
      </c>
      <c r="AG80" s="120" t="str">
        <f>M88&amp;N88&amp;"."&amp;Q88&amp;"."&amp;T88</f>
        <v>..</v>
      </c>
      <c r="AH80" s="118">
        <f>K89</f>
        <v>0</v>
      </c>
      <c r="AI80" s="84" t="str">
        <f>IF(K90="","",K90)</f>
        <v/>
      </c>
      <c r="AJ80" s="119" t="b">
        <v>0</v>
      </c>
      <c r="AK80" s="120" t="str">
        <f>M91&amp;N91&amp;"."&amp;Q91&amp;"."&amp;T91</f>
        <v>R..</v>
      </c>
      <c r="AL80" s="120"/>
      <c r="AM80" s="111" t="str">
        <f>IF(D95="", "", IF(D96="",D95,D95&amp;"　"&amp;D96))</f>
        <v/>
      </c>
      <c r="AN80" s="117" t="str">
        <f>L95&amp;M95&amp;"."&amp;O95&amp;"."&amp;Q95</f>
        <v>R..</v>
      </c>
      <c r="AO80" s="117" t="str">
        <f>L96&amp;M96&amp;"."&amp;O96&amp;"."&amp;Q96</f>
        <v>R..</v>
      </c>
      <c r="AP80" s="111" t="str">
        <f>IF(S95="", "", S95)</f>
        <v/>
      </c>
      <c r="AQ80" s="120" t="str">
        <f>M103&amp;N103&amp;"."&amp;Q103&amp;"."&amp;T103</f>
        <v>R..</v>
      </c>
      <c r="AR80" s="120" t="str">
        <f>M104&amp;N104&amp;"."&amp;Q104&amp;"."&amp;T104</f>
        <v>R..</v>
      </c>
      <c r="AS80" s="107">
        <f>P105</f>
        <v>0</v>
      </c>
      <c r="AT80" s="107">
        <f>P106</f>
        <v>0</v>
      </c>
      <c r="AU80" s="107">
        <f>P107</f>
        <v>0</v>
      </c>
      <c r="AV80" s="107">
        <f>K108</f>
        <v>0</v>
      </c>
      <c r="AW80" s="107">
        <f>K109</f>
        <v>0</v>
      </c>
      <c r="AX80" s="119" t="b">
        <v>0</v>
      </c>
      <c r="AY80" s="119" t="b">
        <v>0</v>
      </c>
      <c r="AZ80" s="119" t="b">
        <v>0</v>
      </c>
      <c r="BA80" s="119" t="b">
        <v>0</v>
      </c>
      <c r="BB80" s="210" t="b">
        <v>0</v>
      </c>
      <c r="BC80" s="110" t="str">
        <f>IF(C116="", "", C116)</f>
        <v/>
      </c>
      <c r="BD80" s="110" t="str">
        <f xml:space="preserve"> IF(C117="", "",C117)</f>
        <v/>
      </c>
      <c r="BE80" s="110" t="str">
        <f>IF(K116="", "", K116)</f>
        <v/>
      </c>
      <c r="BF80" s="110" t="str">
        <f xml:space="preserve"> IF(C116="", "",C116)</f>
        <v/>
      </c>
      <c r="BG80" s="110" t="str">
        <f xml:space="preserve"> IF(C117="", "",C117)</f>
        <v/>
      </c>
      <c r="BH80" s="110" t="str">
        <f xml:space="preserve"> IF(K116="", "",K116)</f>
        <v/>
      </c>
      <c r="BI80" s="110" t="str">
        <f>IF(C118="", "", C118)</f>
        <v/>
      </c>
      <c r="BJ80" s="110" t="str">
        <f>IF(C119="", "", C119)</f>
        <v/>
      </c>
      <c r="BK80" s="110" t="str">
        <f>IF(K118="", "", K118)</f>
        <v/>
      </c>
      <c r="BL80" s="110" t="str">
        <f>IF(C120="", "", C120)</f>
        <v/>
      </c>
      <c r="BM80" s="110" t="str">
        <f xml:space="preserve"> IF(C121="", "",C121)</f>
        <v/>
      </c>
      <c r="BN80" s="110" t="str">
        <f>IF(K120="", "", K120)</f>
        <v/>
      </c>
      <c r="BO80" s="110" t="str">
        <f>IF(C122="", "", C122)</f>
        <v/>
      </c>
      <c r="BP80" s="110" t="str">
        <f xml:space="preserve"> IF(C123="", "",C123)</f>
        <v/>
      </c>
      <c r="BQ80" s="110" t="str">
        <f>IF(K122="", "", K122)</f>
        <v/>
      </c>
      <c r="BR80" s="232">
        <f>B131</f>
        <v>0</v>
      </c>
      <c r="BS80" s="207">
        <f>E131</f>
        <v>0</v>
      </c>
      <c r="BT80" s="207">
        <f>J131</f>
        <v>0</v>
      </c>
      <c r="BU80" s="207">
        <f>N131</f>
        <v>0</v>
      </c>
      <c r="BV80" s="108">
        <f>T131</f>
        <v>0</v>
      </c>
      <c r="BW80" s="72" t="str">
        <f>IF(B135="","",B135)</f>
        <v/>
      </c>
      <c r="BX80" s="72" t="str">
        <f>IF(E135="","",E135)</f>
        <v/>
      </c>
      <c r="BY80" s="72" t="str">
        <f>IF(H135="","",H135)</f>
        <v/>
      </c>
      <c r="BZ80" s="72" t="str">
        <f>IF(K135="","",K135)</f>
        <v/>
      </c>
      <c r="CA80" s="11"/>
      <c r="CB80" s="79" t="str">
        <f>N135</f>
        <v xml:space="preserve"> </v>
      </c>
      <c r="CC80" s="120">
        <f>R135</f>
        <v>0</v>
      </c>
      <c r="CD80" s="115" t="str">
        <f>IF(Q81="", "", Q81)</f>
        <v/>
      </c>
      <c r="CE80" s="230" t="str">
        <f>IF(Q83="", "", Q83)</f>
        <v/>
      </c>
    </row>
    <row r="81" spans="1:83" s="17" customFormat="1" ht="30" customHeight="1">
      <c r="M81" s="208" t="s">
        <v>8</v>
      </c>
      <c r="N81" s="208"/>
      <c r="O81" s="208"/>
      <c r="Q81" s="209"/>
      <c r="R81" s="209"/>
      <c r="S81" s="209"/>
      <c r="T81" s="209"/>
      <c r="U81" s="209"/>
      <c r="V81" s="209"/>
      <c r="W81" s="209"/>
      <c r="X81" s="209"/>
      <c r="Y81" s="209"/>
      <c r="Z81" s="209"/>
      <c r="AA81" s="209"/>
      <c r="AD81" s="120"/>
      <c r="AE81" s="90"/>
      <c r="AF81" s="107"/>
      <c r="AG81" s="120"/>
      <c r="AH81" s="107"/>
      <c r="AI81" s="85"/>
      <c r="AJ81" s="119"/>
      <c r="AK81" s="120"/>
      <c r="AL81" s="120"/>
      <c r="AM81" s="111"/>
      <c r="AN81" s="117"/>
      <c r="AO81" s="117"/>
      <c r="AP81" s="111"/>
      <c r="AQ81" s="120"/>
      <c r="AR81" s="120"/>
      <c r="AS81" s="107"/>
      <c r="AT81" s="107"/>
      <c r="AU81" s="107"/>
      <c r="AV81" s="107"/>
      <c r="AW81" s="107"/>
      <c r="AX81" s="119"/>
      <c r="AY81" s="119"/>
      <c r="AZ81" s="119"/>
      <c r="BA81" s="119"/>
      <c r="BB81" s="211"/>
      <c r="BC81" s="111"/>
      <c r="BD81" s="111"/>
      <c r="BE81" s="111"/>
      <c r="BF81" s="111"/>
      <c r="BG81" s="111"/>
      <c r="BH81" s="111"/>
      <c r="BI81" s="111"/>
      <c r="BJ81" s="111"/>
      <c r="BK81" s="111"/>
      <c r="BL81" s="111"/>
      <c r="BM81" s="111"/>
      <c r="BN81" s="111"/>
      <c r="BO81" s="111"/>
      <c r="BP81" s="111"/>
      <c r="BQ81" s="111"/>
      <c r="BR81" s="107"/>
      <c r="BS81" s="109"/>
      <c r="BT81" s="109"/>
      <c r="BU81" s="109"/>
      <c r="BV81" s="109"/>
      <c r="BW81" s="19"/>
      <c r="BX81" s="73"/>
      <c r="BY81" s="73"/>
      <c r="BZ81" s="73"/>
      <c r="CA81" s="20"/>
      <c r="CB81" s="18"/>
      <c r="CC81" s="120"/>
      <c r="CD81" s="116"/>
      <c r="CE81" s="231"/>
    </row>
    <row r="82" spans="1:83" s="89" customFormat="1" ht="18" customHeight="1">
      <c r="M82" s="212" t="s">
        <v>9</v>
      </c>
      <c r="N82" s="212"/>
      <c r="O82" s="212"/>
      <c r="Q82" s="213"/>
      <c r="R82" s="213"/>
      <c r="S82" s="213"/>
      <c r="T82" s="213"/>
      <c r="U82" s="213"/>
      <c r="V82" s="213"/>
      <c r="W82" s="213"/>
      <c r="X82" s="213"/>
      <c r="Y82" s="213"/>
      <c r="Z82" s="213"/>
      <c r="AA82" s="213"/>
      <c r="AD82" s="11"/>
      <c r="AE82" s="11"/>
      <c r="AF82" s="11"/>
      <c r="AG82" s="11"/>
      <c r="AH82" s="11"/>
      <c r="AI82" s="11"/>
      <c r="AJ82" s="11"/>
      <c r="AK82" s="11"/>
      <c r="AL82" s="11"/>
      <c r="AM82" s="111" t="str">
        <f>IF(D97="", "", IF(D98="",D97,D97&amp;"　"&amp;D98))</f>
        <v/>
      </c>
      <c r="AN82" s="117" t="str">
        <f>L97&amp;M97&amp;"."&amp;O97&amp;"."&amp;Q97</f>
        <v>..</v>
      </c>
      <c r="AO82" s="117" t="str">
        <f>L98&amp;M98&amp;"."&amp;O98&amp;"."&amp;Q98</f>
        <v>..</v>
      </c>
      <c r="AP82" s="111" t="str">
        <f>IF(S97="", "", S97)</f>
        <v/>
      </c>
      <c r="AQ82" s="11"/>
      <c r="AR82" s="11"/>
      <c r="AS82" s="11"/>
      <c r="AT82" s="11"/>
      <c r="AU82" s="11"/>
      <c r="AV82" s="11"/>
      <c r="AW82" s="11"/>
      <c r="AX82" s="11"/>
      <c r="AY82" s="11"/>
      <c r="AZ82" s="11"/>
      <c r="BA82" s="11"/>
      <c r="BB82" s="11"/>
      <c r="BC82" s="110" t="str">
        <f>IF(C118="", "", C118)</f>
        <v/>
      </c>
      <c r="BD82" s="110" t="str">
        <f xml:space="preserve"> IF(C119="", "",C119)</f>
        <v/>
      </c>
      <c r="BE82" s="110" t="str">
        <f>IF(K118="", "", K118)</f>
        <v/>
      </c>
      <c r="BF82" s="107"/>
      <c r="BG82" s="107"/>
      <c r="BH82" s="85"/>
      <c r="BI82" s="85"/>
      <c r="BJ82" s="85"/>
      <c r="BK82" s="85"/>
      <c r="BL82" s="85"/>
      <c r="BM82" s="85"/>
      <c r="BN82" s="85"/>
      <c r="BO82" s="85"/>
      <c r="BP82" s="85"/>
      <c r="BQ82" s="85"/>
      <c r="BR82" s="11"/>
      <c r="BS82" s="11"/>
      <c r="BT82" s="11"/>
      <c r="BU82" s="11"/>
      <c r="BV82" s="11"/>
      <c r="BW82" s="11"/>
      <c r="BX82" s="11"/>
      <c r="BY82" s="11"/>
      <c r="BZ82" s="11"/>
      <c r="CA82" s="11"/>
      <c r="CB82" s="11"/>
      <c r="CC82" s="11"/>
      <c r="CD82" s="11"/>
      <c r="CE82" s="11"/>
    </row>
    <row r="83" spans="1:83" s="89" customFormat="1" ht="18" customHeight="1">
      <c r="M83" s="212" t="s">
        <v>10</v>
      </c>
      <c r="N83" s="212"/>
      <c r="O83" s="212"/>
      <c r="Q83" s="213"/>
      <c r="R83" s="213"/>
      <c r="S83" s="213"/>
      <c r="T83" s="213"/>
      <c r="U83" s="213"/>
      <c r="V83" s="213"/>
      <c r="W83" s="213"/>
      <c r="X83" s="213"/>
      <c r="Y83" s="213"/>
      <c r="Z83" s="213"/>
      <c r="AA83" s="213"/>
      <c r="AD83" s="74"/>
      <c r="AE83" s="20"/>
      <c r="AF83" s="20"/>
      <c r="AG83" s="20"/>
      <c r="AH83" s="20"/>
      <c r="AI83" s="20"/>
      <c r="AJ83" s="20"/>
      <c r="AK83" s="20"/>
      <c r="AL83" s="20"/>
      <c r="AM83" s="111"/>
      <c r="AN83" s="117"/>
      <c r="AO83" s="117"/>
      <c r="AP83" s="111"/>
      <c r="AQ83" s="20"/>
      <c r="AR83" s="20"/>
      <c r="AS83" s="20"/>
      <c r="AT83" s="20"/>
      <c r="AU83" s="20"/>
      <c r="AV83" s="20"/>
      <c r="AW83" s="20"/>
      <c r="AX83" s="20"/>
      <c r="AY83" s="20"/>
      <c r="AZ83" s="20"/>
      <c r="BA83" s="20"/>
      <c r="BB83" s="20"/>
      <c r="BC83" s="111"/>
      <c r="BD83" s="111"/>
      <c r="BE83" s="111"/>
      <c r="BF83" s="107"/>
      <c r="BG83" s="107"/>
      <c r="BH83" s="85"/>
      <c r="BI83" s="85"/>
      <c r="BJ83" s="85"/>
      <c r="BK83" s="85"/>
      <c r="BL83" s="85"/>
      <c r="BM83" s="85"/>
      <c r="BN83" s="85"/>
      <c r="BO83" s="85"/>
      <c r="BP83" s="85"/>
      <c r="BQ83" s="85"/>
      <c r="BR83" s="20"/>
      <c r="BS83" s="20"/>
      <c r="BT83" s="20"/>
      <c r="BU83" s="20"/>
      <c r="BV83" s="20"/>
      <c r="BW83" s="20"/>
      <c r="BX83" s="20"/>
      <c r="BY83" s="20"/>
      <c r="BZ83" s="20"/>
      <c r="CA83" s="11"/>
      <c r="CB83" s="20"/>
      <c r="CC83" s="20"/>
      <c r="CD83" s="20"/>
      <c r="CE83" s="20"/>
    </row>
    <row r="84" spans="1:83" s="89" customFormat="1" ht="15" customHeight="1">
      <c r="AD84" s="11"/>
      <c r="AE84" s="11"/>
      <c r="AF84" s="11"/>
      <c r="AG84" s="11"/>
      <c r="AH84" s="11"/>
      <c r="AI84" s="11"/>
      <c r="AJ84" s="11"/>
      <c r="AK84" s="11"/>
      <c r="AL84" s="11"/>
      <c r="AM84" s="111" t="str">
        <f>IF(D99="", "", IF(D100="",D99,D99&amp;"　"&amp;D100))</f>
        <v/>
      </c>
      <c r="AN84" s="117" t="str">
        <f>L99&amp;M99&amp;"."&amp;O99&amp;"."&amp;Q99</f>
        <v>..</v>
      </c>
      <c r="AO84" s="117" t="str">
        <f>L100&amp;M100&amp;"."&amp;O100&amp;"."&amp;Q100</f>
        <v>..</v>
      </c>
      <c r="AP84" s="111" t="str">
        <f>IF(S99="", "", S99)</f>
        <v/>
      </c>
      <c r="AQ84" s="11"/>
      <c r="AR84" s="11"/>
      <c r="AS84" s="11"/>
      <c r="AT84" s="11"/>
      <c r="AU84" s="11"/>
      <c r="AV84" s="11"/>
      <c r="AW84" s="11"/>
      <c r="AX84" s="11"/>
      <c r="AY84" s="11"/>
      <c r="AZ84" s="11"/>
      <c r="BA84" s="11"/>
      <c r="BB84" s="11"/>
      <c r="BC84" s="110" t="str">
        <f>IF(C120="", "", C120)</f>
        <v/>
      </c>
      <c r="BD84" s="110" t="str">
        <f xml:space="preserve"> IF(C121="", "",C121)</f>
        <v/>
      </c>
      <c r="BE84" s="110" t="str">
        <f>IF(K120="", "", K120)</f>
        <v/>
      </c>
      <c r="BF84" s="107"/>
      <c r="BG84" s="107"/>
      <c r="BH84" s="85"/>
      <c r="BI84" s="85"/>
      <c r="BJ84" s="85"/>
      <c r="BK84" s="85"/>
      <c r="BL84" s="85"/>
      <c r="BM84" s="85"/>
      <c r="BN84" s="85"/>
      <c r="BO84" s="85"/>
      <c r="BP84" s="85"/>
      <c r="BQ84" s="85"/>
      <c r="BR84" s="11"/>
      <c r="BS84" s="11"/>
      <c r="BT84" s="11"/>
      <c r="BU84" s="11"/>
      <c r="BV84" s="11"/>
      <c r="BW84" s="11"/>
      <c r="BX84" s="11"/>
      <c r="BY84" s="11"/>
      <c r="BZ84" s="11"/>
      <c r="CA84" s="11"/>
      <c r="CB84" s="11"/>
      <c r="CC84" s="11"/>
      <c r="CD84" s="11"/>
      <c r="CE84" s="11"/>
    </row>
    <row r="85" spans="1:83" s="89" customFormat="1" ht="34.5" customHeight="1">
      <c r="B85" s="233" t="s">
        <v>44</v>
      </c>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4"/>
      <c r="AD85" s="11"/>
      <c r="AE85" s="11"/>
      <c r="AF85" s="11"/>
      <c r="AG85" s="11"/>
      <c r="AH85" s="11"/>
      <c r="AI85" s="11"/>
      <c r="AJ85" s="11"/>
      <c r="AK85" s="11"/>
      <c r="AL85" s="11"/>
      <c r="AM85" s="111"/>
      <c r="AN85" s="117"/>
      <c r="AO85" s="117"/>
      <c r="AP85" s="111"/>
      <c r="AQ85" s="11"/>
      <c r="AR85" s="11"/>
      <c r="AS85" s="11"/>
      <c r="AT85" s="11"/>
      <c r="AU85" s="11"/>
      <c r="AV85" s="11"/>
      <c r="AW85" s="11"/>
      <c r="AX85" s="11"/>
      <c r="AY85" s="11"/>
      <c r="AZ85" s="11"/>
      <c r="BA85" s="11"/>
      <c r="BB85" s="11"/>
      <c r="BC85" s="111"/>
      <c r="BD85" s="111"/>
      <c r="BE85" s="111"/>
      <c r="BF85" s="107"/>
      <c r="BG85" s="107"/>
      <c r="BH85" s="85"/>
      <c r="BI85" s="85"/>
      <c r="BJ85" s="85"/>
      <c r="BK85" s="85"/>
      <c r="BL85" s="85"/>
      <c r="BM85" s="85"/>
      <c r="BN85" s="85"/>
      <c r="BO85" s="85"/>
      <c r="BP85" s="85"/>
      <c r="BQ85" s="85"/>
      <c r="BR85" s="11"/>
      <c r="BS85" s="11"/>
      <c r="BT85" s="11"/>
      <c r="BU85" s="11"/>
      <c r="BV85" s="11"/>
      <c r="BW85" s="11"/>
      <c r="BX85" s="11"/>
      <c r="BY85" s="11"/>
      <c r="BZ85" s="11"/>
      <c r="CA85" s="11"/>
      <c r="CB85" s="11"/>
      <c r="CC85" s="11"/>
      <c r="CD85" s="11"/>
      <c r="CE85" s="11"/>
    </row>
    <row r="86" spans="1:83" s="89" customFormat="1" ht="16.5" customHeight="1">
      <c r="B86" s="21" t="s">
        <v>36</v>
      </c>
      <c r="C86" s="163" t="s">
        <v>37</v>
      </c>
      <c r="D86" s="163"/>
      <c r="E86" s="163"/>
      <c r="F86" s="163"/>
      <c r="G86" s="163"/>
      <c r="H86" s="163"/>
      <c r="I86" s="163"/>
      <c r="J86" s="22"/>
      <c r="K86" s="204"/>
      <c r="L86" s="205"/>
      <c r="M86" s="205"/>
      <c r="N86" s="205"/>
      <c r="O86" s="205"/>
      <c r="P86" s="205"/>
      <c r="Q86" s="205"/>
      <c r="R86" s="205"/>
      <c r="S86" s="205"/>
      <c r="T86" s="205"/>
      <c r="U86" s="205"/>
      <c r="V86" s="205"/>
      <c r="W86" s="205"/>
      <c r="X86" s="205"/>
      <c r="Y86" s="205"/>
      <c r="Z86" s="205"/>
      <c r="AA86" s="206"/>
      <c r="AD86" s="11"/>
      <c r="AE86" s="11"/>
      <c r="AF86" s="11"/>
      <c r="AG86" s="11"/>
      <c r="AH86" s="11"/>
      <c r="AI86" s="11"/>
      <c r="AJ86" s="11"/>
      <c r="AK86" s="11"/>
      <c r="AL86" s="11"/>
      <c r="AM86" s="111" t="str">
        <f>IF(D101="", "", IF(D102="",D101,D101&amp;"　"&amp;D102))</f>
        <v/>
      </c>
      <c r="AN86" s="117" t="str">
        <f>L101&amp;M101&amp;"."&amp;O101&amp;"."&amp;Q101</f>
        <v>..</v>
      </c>
      <c r="AO86" s="117" t="str">
        <f>L102&amp;M102&amp;"."&amp;O102&amp;"."&amp;Q102</f>
        <v>..</v>
      </c>
      <c r="AP86" s="111" t="str">
        <f>IF(S101="", "", S101)</f>
        <v/>
      </c>
      <c r="AQ86" s="11"/>
      <c r="AR86" s="11"/>
      <c r="AS86" s="11"/>
      <c r="AT86" s="11"/>
      <c r="AU86" s="11"/>
      <c r="AV86" s="11"/>
      <c r="AW86" s="11"/>
      <c r="AX86" s="11"/>
      <c r="AY86" s="11"/>
      <c r="AZ86" s="11"/>
      <c r="BA86" s="11"/>
      <c r="BB86" s="11"/>
      <c r="BC86" s="110" t="str">
        <f>IF(C122="", "", C122)</f>
        <v/>
      </c>
      <c r="BD86" s="110" t="str">
        <f xml:space="preserve"> IF(C123="", "",C123)</f>
        <v/>
      </c>
      <c r="BE86" s="110" t="str">
        <f>IF(K122="", "", K122)</f>
        <v/>
      </c>
      <c r="BF86" s="107"/>
      <c r="BG86" s="107"/>
      <c r="BH86" s="85"/>
      <c r="BI86" s="85"/>
      <c r="BJ86" s="85"/>
      <c r="BK86" s="85"/>
      <c r="BL86" s="85"/>
      <c r="BM86" s="85"/>
      <c r="BN86" s="85"/>
      <c r="BO86" s="85"/>
      <c r="BP86" s="85"/>
      <c r="BQ86" s="85"/>
      <c r="BR86" s="11"/>
      <c r="BS86" s="11"/>
      <c r="BT86" s="11"/>
      <c r="BU86" s="11"/>
      <c r="BV86" s="11"/>
      <c r="BW86" s="11"/>
      <c r="BX86" s="11"/>
      <c r="BY86" s="11"/>
      <c r="BZ86" s="11"/>
      <c r="CA86" s="31"/>
      <c r="CB86" s="11"/>
      <c r="CC86" s="11"/>
      <c r="CD86" s="11"/>
      <c r="CE86" s="11"/>
    </row>
    <row r="87" spans="1:83" s="89" customFormat="1" ht="16.5" customHeight="1">
      <c r="B87" s="23"/>
      <c r="C87" s="200" t="s">
        <v>31</v>
      </c>
      <c r="D87" s="200"/>
      <c r="E87" s="200"/>
      <c r="F87" s="200"/>
      <c r="G87" s="200"/>
      <c r="H87" s="200"/>
      <c r="I87" s="200"/>
      <c r="J87" s="24"/>
      <c r="K87" s="201"/>
      <c r="L87" s="202"/>
      <c r="M87" s="202"/>
      <c r="N87" s="202"/>
      <c r="O87" s="202"/>
      <c r="P87" s="202"/>
      <c r="Q87" s="202"/>
      <c r="R87" s="202"/>
      <c r="S87" s="202"/>
      <c r="T87" s="202"/>
      <c r="U87" s="202"/>
      <c r="V87" s="202"/>
      <c r="W87" s="202"/>
      <c r="X87" s="202"/>
      <c r="Y87" s="202"/>
      <c r="Z87" s="202"/>
      <c r="AA87" s="203"/>
      <c r="AD87" s="11"/>
      <c r="AE87" s="11"/>
      <c r="AF87" s="11"/>
      <c r="AG87" s="11"/>
      <c r="AH87" s="11"/>
      <c r="AI87" s="11"/>
      <c r="AJ87" s="11"/>
      <c r="AK87" s="11"/>
      <c r="AL87" s="11"/>
      <c r="AM87" s="111"/>
      <c r="AN87" s="117"/>
      <c r="AO87" s="117"/>
      <c r="AP87" s="111"/>
      <c r="AQ87" s="11"/>
      <c r="AR87" s="11"/>
      <c r="AS87" s="11"/>
      <c r="AT87" s="11"/>
      <c r="AU87" s="11"/>
      <c r="AV87" s="11"/>
      <c r="AW87" s="11"/>
      <c r="AX87" s="11"/>
      <c r="AY87" s="11"/>
      <c r="AZ87" s="11"/>
      <c r="BA87" s="11"/>
      <c r="BB87" s="11"/>
      <c r="BC87" s="111"/>
      <c r="BD87" s="111"/>
      <c r="BE87" s="111"/>
      <c r="BF87" s="107"/>
      <c r="BG87" s="107"/>
      <c r="BH87" s="85"/>
      <c r="BI87" s="85"/>
      <c r="BJ87" s="85"/>
      <c r="BK87" s="85"/>
      <c r="BL87" s="85"/>
      <c r="BM87" s="85"/>
      <c r="BN87" s="85"/>
      <c r="BO87" s="85"/>
      <c r="BP87" s="85"/>
      <c r="BQ87" s="85"/>
      <c r="BR87" s="11"/>
      <c r="BS87" s="11"/>
      <c r="BT87" s="11"/>
      <c r="BU87" s="11"/>
      <c r="BV87" s="11"/>
      <c r="BW87" s="11"/>
      <c r="BX87" s="11"/>
      <c r="BY87" s="11"/>
      <c r="BZ87" s="11"/>
      <c r="CA87" s="20"/>
      <c r="CB87" s="11"/>
      <c r="CC87" s="11"/>
      <c r="CD87" s="11"/>
      <c r="CE87" s="11"/>
    </row>
    <row r="88" spans="1:83" s="89" customFormat="1" ht="16.5" customHeight="1">
      <c r="B88" s="21" t="s">
        <v>38</v>
      </c>
      <c r="C88" s="163" t="s">
        <v>11</v>
      </c>
      <c r="D88" s="163"/>
      <c r="E88" s="163"/>
      <c r="F88" s="163"/>
      <c r="G88" s="163"/>
      <c r="H88" s="163"/>
      <c r="I88" s="163"/>
      <c r="J88" s="22"/>
      <c r="K88" s="25"/>
      <c r="L88" s="27"/>
      <c r="M88" s="6"/>
      <c r="N88" s="179"/>
      <c r="O88" s="179"/>
      <c r="P88" s="27" t="s">
        <v>1</v>
      </c>
      <c r="Q88" s="179"/>
      <c r="R88" s="179"/>
      <c r="S88" s="27" t="s">
        <v>3</v>
      </c>
      <c r="T88" s="179"/>
      <c r="U88" s="179"/>
      <c r="V88" s="27" t="s">
        <v>2</v>
      </c>
      <c r="W88" s="27"/>
      <c r="X88" s="27"/>
      <c r="Y88" s="27"/>
      <c r="Z88" s="27"/>
      <c r="AA88" s="48"/>
      <c r="AD88" s="29"/>
      <c r="AE88" s="30"/>
      <c r="AF88" s="31"/>
      <c r="AG88" s="29"/>
      <c r="AH88" s="31"/>
      <c r="AI88" s="31"/>
      <c r="AJ88" s="31"/>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1"/>
      <c r="BS88" s="31"/>
      <c r="BT88" s="31"/>
      <c r="BU88" s="31"/>
      <c r="BV88" s="31"/>
      <c r="BW88" s="31"/>
      <c r="BX88" s="31"/>
      <c r="BY88" s="31"/>
      <c r="BZ88" s="31"/>
      <c r="CA88" s="20"/>
      <c r="CB88" s="31"/>
      <c r="CC88" s="38"/>
      <c r="CD88" s="35"/>
      <c r="CE88" s="32"/>
    </row>
    <row r="89" spans="1:83" s="89" customFormat="1" ht="28.15" customHeight="1">
      <c r="B89" s="80" t="s">
        <v>64</v>
      </c>
      <c r="C89" s="193" t="s">
        <v>39</v>
      </c>
      <c r="D89" s="193"/>
      <c r="E89" s="193"/>
      <c r="F89" s="193"/>
      <c r="G89" s="193"/>
      <c r="H89" s="193"/>
      <c r="I89" s="193"/>
      <c r="J89" s="22"/>
      <c r="K89" s="194"/>
      <c r="L89" s="195"/>
      <c r="M89" s="195"/>
      <c r="N89" s="195"/>
      <c r="O89" s="195"/>
      <c r="P89" s="195"/>
      <c r="Q89" s="195"/>
      <c r="R89" s="195"/>
      <c r="S89" s="195"/>
      <c r="T89" s="195"/>
      <c r="U89" s="195"/>
      <c r="V89" s="195"/>
      <c r="W89" s="195"/>
      <c r="X89" s="195"/>
      <c r="Y89" s="195"/>
      <c r="Z89" s="195"/>
      <c r="AA89" s="196"/>
      <c r="AD89" s="29"/>
      <c r="AE89" s="30"/>
      <c r="AF89" s="31"/>
      <c r="AG89" s="29"/>
      <c r="AH89" s="31"/>
      <c r="AI89" s="31"/>
      <c r="AJ89" s="31"/>
      <c r="AK89" s="29"/>
      <c r="AL89" s="29"/>
      <c r="AM89" s="32"/>
      <c r="AN89" s="29"/>
      <c r="AO89" s="29"/>
      <c r="AP89" s="31"/>
      <c r="AQ89" s="29"/>
      <c r="AR89" s="29"/>
      <c r="AS89" s="33"/>
      <c r="AT89" s="34"/>
      <c r="AU89" s="34"/>
      <c r="AV89" s="32"/>
      <c r="AW89" s="32"/>
      <c r="AX89" s="31"/>
      <c r="AY89" s="31"/>
      <c r="AZ89" s="31"/>
      <c r="BA89" s="31"/>
      <c r="BB89" s="31"/>
      <c r="BC89" s="32"/>
      <c r="BD89" s="32"/>
      <c r="BE89" s="32"/>
      <c r="BF89" s="32"/>
      <c r="BG89" s="32"/>
      <c r="BH89" s="32"/>
      <c r="BI89" s="32"/>
      <c r="BJ89" s="32"/>
      <c r="BK89" s="32"/>
      <c r="BL89" s="32"/>
      <c r="BM89" s="32"/>
      <c r="BN89" s="32"/>
      <c r="BO89" s="32"/>
      <c r="BP89" s="32"/>
      <c r="BQ89" s="32"/>
      <c r="BR89" s="31"/>
      <c r="BS89" s="31"/>
      <c r="BT89" s="31"/>
      <c r="BU89" s="31"/>
      <c r="BV89" s="31"/>
      <c r="BW89" s="31"/>
      <c r="BX89" s="31"/>
      <c r="BY89" s="31"/>
      <c r="BZ89" s="31"/>
      <c r="CA89" s="42"/>
      <c r="CB89" s="31"/>
      <c r="CC89" s="38"/>
      <c r="CD89" s="35"/>
      <c r="CE89" s="32"/>
    </row>
    <row r="90" spans="1:83" s="89" customFormat="1" ht="16.5" customHeight="1">
      <c r="B90" s="58"/>
      <c r="C90" s="168"/>
      <c r="D90" s="168"/>
      <c r="E90" s="168"/>
      <c r="F90" s="168"/>
      <c r="G90" s="168"/>
      <c r="H90" s="168"/>
      <c r="I90" s="168"/>
      <c r="J90" s="24"/>
      <c r="K90" s="197"/>
      <c r="L90" s="198"/>
      <c r="M90" s="198"/>
      <c r="N90" s="198"/>
      <c r="O90" s="198"/>
      <c r="P90" s="198"/>
      <c r="Q90" s="198"/>
      <c r="R90" s="198"/>
      <c r="S90" s="198"/>
      <c r="T90" s="198"/>
      <c r="U90" s="198"/>
      <c r="V90" s="198"/>
      <c r="W90" s="198"/>
      <c r="X90" s="198"/>
      <c r="Y90" s="198"/>
      <c r="Z90" s="198"/>
      <c r="AA90" s="199"/>
      <c r="AD90" s="20"/>
      <c r="AE90" s="20"/>
      <c r="AF90" s="20"/>
      <c r="AG90" s="20"/>
      <c r="AH90" s="20"/>
      <c r="AI90" s="20"/>
      <c r="AJ90" s="20"/>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11"/>
      <c r="CB90" s="20"/>
      <c r="CC90" s="20"/>
      <c r="CD90" s="20"/>
      <c r="CE90" s="20"/>
    </row>
    <row r="91" spans="1:83" ht="16.5" customHeight="1">
      <c r="A91" s="89"/>
      <c r="B91" s="21" t="s">
        <v>12</v>
      </c>
      <c r="C91" s="163" t="s">
        <v>61</v>
      </c>
      <c r="D91" s="163"/>
      <c r="E91" s="163"/>
      <c r="F91" s="163"/>
      <c r="G91" s="163"/>
      <c r="H91" s="163"/>
      <c r="I91" s="163"/>
      <c r="J91" s="22"/>
      <c r="K91" s="25"/>
      <c r="L91" s="26"/>
      <c r="M91" s="1" t="s">
        <v>192</v>
      </c>
      <c r="N91" s="188"/>
      <c r="O91" s="188"/>
      <c r="P91" s="26" t="s">
        <v>1</v>
      </c>
      <c r="Q91" s="188"/>
      <c r="R91" s="188"/>
      <c r="S91" s="26" t="s">
        <v>3</v>
      </c>
      <c r="T91" s="188"/>
      <c r="U91" s="188"/>
      <c r="V91" s="26" t="s">
        <v>2</v>
      </c>
      <c r="W91" s="26"/>
      <c r="X91" s="26"/>
      <c r="Y91" s="26"/>
      <c r="Z91" s="26"/>
      <c r="AA91" s="28"/>
      <c r="AC91" s="71" t="s">
        <v>30</v>
      </c>
      <c r="AD91" s="38" t="str">
        <f>IF(AD80="R..","",DATEVALUE(AD80))</f>
        <v/>
      </c>
      <c r="AE91" s="30">
        <f>AE80</f>
        <v>0</v>
      </c>
      <c r="AF91" s="31">
        <f>AF80</f>
        <v>0</v>
      </c>
      <c r="AG91" s="39" t="str">
        <f>IF(AG80="..","",DATEVALUE(AG80))</f>
        <v/>
      </c>
      <c r="AH91" s="31">
        <f>AH80</f>
        <v>0</v>
      </c>
      <c r="AI91" s="40" t="str">
        <f>AI80</f>
        <v/>
      </c>
      <c r="AJ91" s="31" t="str">
        <f>IF(AJ80=TRUE,"－","")</f>
        <v/>
      </c>
      <c r="AK91" s="39"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9">
        <f>IF(AQ80="R..",,DATEVALUE(AQ80))</f>
        <v>0</v>
      </c>
      <c r="AR91" s="39">
        <f>IF(AR80="R..",,DATEVALUE(AR80))</f>
        <v>0</v>
      </c>
      <c r="AS91" s="33">
        <f>AS80</f>
        <v>0</v>
      </c>
      <c r="AT91" s="34">
        <f>AT80</f>
        <v>0</v>
      </c>
      <c r="AU91" s="34">
        <f>AU80</f>
        <v>0</v>
      </c>
      <c r="AV91" s="32">
        <f>AV80</f>
        <v>0</v>
      </c>
      <c r="AW91" s="32">
        <f>AW80</f>
        <v>0</v>
      </c>
      <c r="AX91" s="31" t="str">
        <f>IF(AX80=TRUE,"○","")</f>
        <v/>
      </c>
      <c r="AY91" s="31" t="str">
        <f>IF(AY80=TRUE,"○","")</f>
        <v/>
      </c>
      <c r="AZ91" s="31" t="str">
        <f>IF(AZ80=TRUE,"○","")</f>
        <v/>
      </c>
      <c r="BA91" s="31" t="str">
        <f>IF(BA80=TRUE,"○","")</f>
        <v/>
      </c>
      <c r="BB91" s="31" t="str">
        <f>IF(BB80=TRUE,"－","")</f>
        <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1">
        <f t="shared" ref="BR91:CE91" si="1">BR80</f>
        <v>0</v>
      </c>
      <c r="BS91" s="41">
        <f t="shared" si="1"/>
        <v>0</v>
      </c>
      <c r="BT91" s="41">
        <f t="shared" si="1"/>
        <v>0</v>
      </c>
      <c r="BU91" s="41">
        <f t="shared" si="1"/>
        <v>0</v>
      </c>
      <c r="BV91" s="31">
        <f t="shared" si="1"/>
        <v>0</v>
      </c>
      <c r="BW91" s="31" t="str">
        <f t="shared" si="1"/>
        <v/>
      </c>
      <c r="BX91" s="31" t="str">
        <f t="shared" si="1"/>
        <v/>
      </c>
      <c r="BY91" s="31" t="str">
        <f t="shared" si="1"/>
        <v/>
      </c>
      <c r="BZ91" s="31" t="str">
        <f t="shared" si="1"/>
        <v/>
      </c>
      <c r="CB91" s="38" t="str">
        <f>CB80</f>
        <v xml:space="preserve"> </v>
      </c>
      <c r="CC91" s="38">
        <f>CC80</f>
        <v>0</v>
      </c>
      <c r="CD91" s="35" t="str">
        <f t="shared" si="1"/>
        <v/>
      </c>
      <c r="CE91" s="32" t="str">
        <f t="shared" si="1"/>
        <v/>
      </c>
    </row>
    <row r="92" spans="1:83" ht="16.5" customHeight="1">
      <c r="A92" s="89"/>
      <c r="B92" s="58"/>
      <c r="C92" s="87"/>
      <c r="D92" s="87"/>
      <c r="E92" s="87"/>
      <c r="F92" s="87"/>
      <c r="G92" s="87"/>
      <c r="H92" s="87"/>
      <c r="I92" s="87"/>
      <c r="J92" s="24"/>
      <c r="K92" s="75"/>
      <c r="L92" s="44"/>
      <c r="M92" s="44" t="s">
        <v>48</v>
      </c>
      <c r="N92" s="44"/>
      <c r="O92" s="235" t="s">
        <v>62</v>
      </c>
      <c r="P92" s="235"/>
      <c r="Q92" s="235"/>
      <c r="R92" s="235"/>
      <c r="S92" s="235"/>
      <c r="T92" s="235"/>
      <c r="U92" s="235"/>
      <c r="V92" s="235"/>
      <c r="W92" s="50"/>
      <c r="X92" s="50"/>
      <c r="Y92" s="50"/>
      <c r="Z92" s="44"/>
      <c r="AA92" s="76"/>
      <c r="AN92" s="32"/>
    </row>
    <row r="93" spans="1:83" ht="16.5" customHeight="1">
      <c r="A93" s="89"/>
      <c r="B93" s="21" t="s">
        <v>63</v>
      </c>
      <c r="C93" s="49" t="s">
        <v>72</v>
      </c>
      <c r="D93" s="86"/>
      <c r="E93" s="86"/>
      <c r="F93" s="86"/>
      <c r="G93" s="86"/>
      <c r="H93" s="86"/>
      <c r="I93" s="86"/>
      <c r="J93" s="46"/>
      <c r="K93" s="47"/>
      <c r="L93" s="50"/>
      <c r="M93" s="51"/>
      <c r="N93" s="52"/>
      <c r="O93" s="52"/>
      <c r="P93" s="27"/>
      <c r="Q93" s="52"/>
      <c r="R93" s="52"/>
      <c r="S93" s="27"/>
      <c r="T93" s="52"/>
      <c r="U93" s="52"/>
      <c r="V93" s="27"/>
      <c r="W93" s="50"/>
      <c r="X93" s="27"/>
      <c r="Y93" s="27"/>
      <c r="Z93" s="27"/>
      <c r="AA93" s="48"/>
    </row>
    <row r="94" spans="1:83" ht="16.5" customHeight="1">
      <c r="A94" s="89"/>
      <c r="B94" s="53"/>
      <c r="C94" s="189" t="s">
        <v>56</v>
      </c>
      <c r="D94" s="189"/>
      <c r="E94" s="189"/>
      <c r="F94" s="189"/>
      <c r="G94" s="189"/>
      <c r="H94" s="189"/>
      <c r="I94" s="189"/>
      <c r="J94" s="189"/>
      <c r="K94" s="190" t="s">
        <v>49</v>
      </c>
      <c r="L94" s="191"/>
      <c r="M94" s="191"/>
      <c r="N94" s="191"/>
      <c r="O94" s="191"/>
      <c r="P94" s="191"/>
      <c r="Q94" s="191"/>
      <c r="R94" s="192"/>
      <c r="S94" s="190" t="s">
        <v>53</v>
      </c>
      <c r="T94" s="191"/>
      <c r="U94" s="191"/>
      <c r="V94" s="191"/>
      <c r="W94" s="191"/>
      <c r="X94" s="191"/>
      <c r="Y94" s="191"/>
      <c r="Z94" s="191"/>
      <c r="AA94" s="192"/>
    </row>
    <row r="95" spans="1:83" ht="24.6" customHeight="1">
      <c r="A95" s="89"/>
      <c r="B95" s="53"/>
      <c r="C95" s="180" t="s">
        <v>178</v>
      </c>
      <c r="D95" s="186"/>
      <c r="E95" s="186"/>
      <c r="F95" s="186"/>
      <c r="G95" s="186"/>
      <c r="H95" s="186"/>
      <c r="I95" s="186"/>
      <c r="J95" s="187"/>
      <c r="K95" s="25" t="s">
        <v>50</v>
      </c>
      <c r="L95" s="2" t="s">
        <v>192</v>
      </c>
      <c r="M95" s="3"/>
      <c r="N95" s="26" t="s">
        <v>52</v>
      </c>
      <c r="O95" s="91"/>
      <c r="P95" s="54" t="s">
        <v>3</v>
      </c>
      <c r="Q95" s="92"/>
      <c r="R95" s="93" t="s">
        <v>2</v>
      </c>
      <c r="S95" s="182"/>
      <c r="T95" s="182"/>
      <c r="U95" s="182"/>
      <c r="V95" s="182"/>
      <c r="W95" s="182"/>
      <c r="X95" s="182"/>
      <c r="Y95" s="182"/>
      <c r="Z95" s="182"/>
      <c r="AA95" s="183"/>
    </row>
    <row r="96" spans="1:83" ht="18.75" customHeight="1">
      <c r="A96" s="89"/>
      <c r="B96" s="53"/>
      <c r="C96" s="181"/>
      <c r="D96" s="175"/>
      <c r="E96" s="175"/>
      <c r="F96" s="175"/>
      <c r="G96" s="175"/>
      <c r="H96" s="175"/>
      <c r="I96" s="175"/>
      <c r="J96" s="176"/>
      <c r="K96" s="55" t="s">
        <v>51</v>
      </c>
      <c r="L96" s="1" t="s">
        <v>192</v>
      </c>
      <c r="M96" s="7"/>
      <c r="N96" s="56" t="s">
        <v>52</v>
      </c>
      <c r="O96" s="94"/>
      <c r="P96" s="57" t="s">
        <v>3</v>
      </c>
      <c r="Q96" s="95"/>
      <c r="R96" s="96" t="s">
        <v>2</v>
      </c>
      <c r="S96" s="184"/>
      <c r="T96" s="184"/>
      <c r="U96" s="184"/>
      <c r="V96" s="184"/>
      <c r="W96" s="184"/>
      <c r="X96" s="184"/>
      <c r="Y96" s="184"/>
      <c r="Z96" s="184"/>
      <c r="AA96" s="185"/>
    </row>
    <row r="97" spans="1:79" ht="24.6" customHeight="1">
      <c r="A97" s="89"/>
      <c r="B97" s="53"/>
      <c r="C97" s="180" t="s">
        <v>179</v>
      </c>
      <c r="D97" s="186"/>
      <c r="E97" s="186"/>
      <c r="F97" s="186"/>
      <c r="G97" s="186"/>
      <c r="H97" s="186"/>
      <c r="I97" s="186"/>
      <c r="J97" s="187"/>
      <c r="K97" s="25" t="s">
        <v>50</v>
      </c>
      <c r="L97" s="2"/>
      <c r="M97" s="3"/>
      <c r="N97" s="26" t="s">
        <v>52</v>
      </c>
      <c r="O97" s="91"/>
      <c r="P97" s="54" t="s">
        <v>3</v>
      </c>
      <c r="Q97" s="92"/>
      <c r="R97" s="93" t="s">
        <v>2</v>
      </c>
      <c r="S97" s="182"/>
      <c r="T97" s="182"/>
      <c r="U97" s="182"/>
      <c r="V97" s="182"/>
      <c r="W97" s="182"/>
      <c r="X97" s="182"/>
      <c r="Y97" s="182"/>
      <c r="Z97" s="182"/>
      <c r="AA97" s="183"/>
    </row>
    <row r="98" spans="1:79" ht="18.75" customHeight="1">
      <c r="A98" s="89"/>
      <c r="B98" s="53"/>
      <c r="C98" s="181"/>
      <c r="D98" s="175"/>
      <c r="E98" s="175"/>
      <c r="F98" s="175"/>
      <c r="G98" s="175"/>
      <c r="H98" s="175"/>
      <c r="I98" s="175"/>
      <c r="J98" s="176"/>
      <c r="K98" s="55" t="s">
        <v>51</v>
      </c>
      <c r="L98" s="1"/>
      <c r="M98" s="7"/>
      <c r="N98" s="56" t="s">
        <v>52</v>
      </c>
      <c r="O98" s="94"/>
      <c r="P98" s="57" t="s">
        <v>3</v>
      </c>
      <c r="Q98" s="95"/>
      <c r="R98" s="96" t="s">
        <v>2</v>
      </c>
      <c r="S98" s="184"/>
      <c r="T98" s="184"/>
      <c r="U98" s="184"/>
      <c r="V98" s="184"/>
      <c r="W98" s="184"/>
      <c r="X98" s="184"/>
      <c r="Y98" s="184"/>
      <c r="Z98" s="184"/>
      <c r="AA98" s="185"/>
    </row>
    <row r="99" spans="1:79" ht="24.6" customHeight="1">
      <c r="A99" s="89"/>
      <c r="B99" s="53"/>
      <c r="C99" s="180" t="s">
        <v>180</v>
      </c>
      <c r="D99" s="186"/>
      <c r="E99" s="186"/>
      <c r="F99" s="186"/>
      <c r="G99" s="186"/>
      <c r="H99" s="186"/>
      <c r="I99" s="186"/>
      <c r="J99" s="187"/>
      <c r="K99" s="25" t="s">
        <v>50</v>
      </c>
      <c r="L99" s="2"/>
      <c r="M99" s="3"/>
      <c r="N99" s="26" t="s">
        <v>52</v>
      </c>
      <c r="O99" s="91"/>
      <c r="P99" s="54" t="s">
        <v>3</v>
      </c>
      <c r="Q99" s="92"/>
      <c r="R99" s="93" t="s">
        <v>2</v>
      </c>
      <c r="S99" s="182"/>
      <c r="T99" s="182"/>
      <c r="U99" s="182"/>
      <c r="V99" s="182"/>
      <c r="W99" s="182"/>
      <c r="X99" s="182"/>
      <c r="Y99" s="182"/>
      <c r="Z99" s="182"/>
      <c r="AA99" s="183"/>
    </row>
    <row r="100" spans="1:79" ht="18.75" customHeight="1">
      <c r="A100" s="89"/>
      <c r="B100" s="53"/>
      <c r="C100" s="181"/>
      <c r="D100" s="175"/>
      <c r="E100" s="175"/>
      <c r="F100" s="175"/>
      <c r="G100" s="175"/>
      <c r="H100" s="175"/>
      <c r="I100" s="175"/>
      <c r="J100" s="176"/>
      <c r="K100" s="55" t="s">
        <v>51</v>
      </c>
      <c r="L100" s="1"/>
      <c r="M100" s="7"/>
      <c r="N100" s="56" t="s">
        <v>52</v>
      </c>
      <c r="O100" s="94"/>
      <c r="P100" s="57" t="s">
        <v>3</v>
      </c>
      <c r="Q100" s="95"/>
      <c r="R100" s="96" t="s">
        <v>2</v>
      </c>
      <c r="S100" s="184"/>
      <c r="T100" s="184"/>
      <c r="U100" s="184"/>
      <c r="V100" s="184"/>
      <c r="W100" s="184"/>
      <c r="X100" s="184"/>
      <c r="Y100" s="184"/>
      <c r="Z100" s="184"/>
      <c r="AA100" s="185"/>
    </row>
    <row r="101" spans="1:79" ht="24.6" customHeight="1">
      <c r="A101" s="89"/>
      <c r="B101" s="53"/>
      <c r="C101" s="180" t="s">
        <v>181</v>
      </c>
      <c r="D101" s="186"/>
      <c r="E101" s="186"/>
      <c r="F101" s="186"/>
      <c r="G101" s="186"/>
      <c r="H101" s="186"/>
      <c r="I101" s="186"/>
      <c r="J101" s="187"/>
      <c r="K101" s="25" t="s">
        <v>50</v>
      </c>
      <c r="L101" s="2"/>
      <c r="M101" s="3"/>
      <c r="N101" s="26" t="s">
        <v>52</v>
      </c>
      <c r="O101" s="91"/>
      <c r="P101" s="54" t="s">
        <v>3</v>
      </c>
      <c r="Q101" s="92"/>
      <c r="R101" s="93" t="s">
        <v>2</v>
      </c>
      <c r="S101" s="182"/>
      <c r="T101" s="182"/>
      <c r="U101" s="182"/>
      <c r="V101" s="182"/>
      <c r="W101" s="182"/>
      <c r="X101" s="182"/>
      <c r="Y101" s="182"/>
      <c r="Z101" s="182"/>
      <c r="AA101" s="183"/>
    </row>
    <row r="102" spans="1:79" ht="18.75" customHeight="1">
      <c r="A102" s="89"/>
      <c r="B102" s="58"/>
      <c r="C102" s="181"/>
      <c r="D102" s="175"/>
      <c r="E102" s="175"/>
      <c r="F102" s="175"/>
      <c r="G102" s="175"/>
      <c r="H102" s="175"/>
      <c r="I102" s="175"/>
      <c r="J102" s="176"/>
      <c r="K102" s="55" t="s">
        <v>51</v>
      </c>
      <c r="L102" s="4"/>
      <c r="M102" s="5"/>
      <c r="N102" s="50" t="s">
        <v>52</v>
      </c>
      <c r="O102" s="97"/>
      <c r="P102" s="59" t="s">
        <v>3</v>
      </c>
      <c r="Q102" s="98"/>
      <c r="R102" s="99" t="s">
        <v>2</v>
      </c>
      <c r="S102" s="184"/>
      <c r="T102" s="184"/>
      <c r="U102" s="184"/>
      <c r="V102" s="184"/>
      <c r="W102" s="184"/>
      <c r="X102" s="184"/>
      <c r="Y102" s="184"/>
      <c r="Z102" s="184"/>
      <c r="AA102" s="185"/>
    </row>
    <row r="103" spans="1:79" s="89" customFormat="1" ht="16.5" customHeight="1">
      <c r="B103" s="58" t="s">
        <v>41</v>
      </c>
      <c r="C103" s="168" t="s">
        <v>40</v>
      </c>
      <c r="D103" s="168"/>
      <c r="E103" s="168"/>
      <c r="F103" s="168"/>
      <c r="G103" s="168"/>
      <c r="H103" s="168"/>
      <c r="I103" s="168"/>
      <c r="J103" s="24"/>
      <c r="K103" s="55"/>
      <c r="L103" s="56"/>
      <c r="M103" s="4" t="s">
        <v>192</v>
      </c>
      <c r="N103" s="177"/>
      <c r="O103" s="177"/>
      <c r="P103" s="56" t="s">
        <v>1</v>
      </c>
      <c r="Q103" s="178"/>
      <c r="R103" s="178"/>
      <c r="S103" s="56" t="s">
        <v>3</v>
      </c>
      <c r="T103" s="178"/>
      <c r="U103" s="178"/>
      <c r="V103" s="56" t="s">
        <v>2</v>
      </c>
      <c r="W103" s="56"/>
      <c r="X103" s="50"/>
      <c r="Y103" s="50"/>
      <c r="Z103" s="50"/>
      <c r="AA103" s="81"/>
      <c r="CA103" s="8"/>
    </row>
    <row r="104" spans="1:79" s="89" customFormat="1" ht="16.5" customHeight="1">
      <c r="B104" s="45" t="s">
        <v>13</v>
      </c>
      <c r="C104" s="159" t="s">
        <v>43</v>
      </c>
      <c r="D104" s="159"/>
      <c r="E104" s="159"/>
      <c r="F104" s="159"/>
      <c r="G104" s="159"/>
      <c r="H104" s="159"/>
      <c r="I104" s="159"/>
      <c r="J104" s="46"/>
      <c r="K104" s="47"/>
      <c r="L104" s="27"/>
      <c r="M104" s="1" t="s">
        <v>192</v>
      </c>
      <c r="N104" s="179"/>
      <c r="O104" s="179"/>
      <c r="P104" s="27" t="s">
        <v>1</v>
      </c>
      <c r="Q104" s="179"/>
      <c r="R104" s="179"/>
      <c r="S104" s="27" t="s">
        <v>3</v>
      </c>
      <c r="T104" s="179"/>
      <c r="U104" s="179"/>
      <c r="V104" s="27" t="s">
        <v>2</v>
      </c>
      <c r="W104" s="27"/>
      <c r="X104" s="27"/>
      <c r="Y104" s="27"/>
      <c r="Z104" s="27"/>
      <c r="AA104" s="48"/>
      <c r="CA104" s="8"/>
    </row>
    <row r="105" spans="1:79" ht="16.5" customHeight="1">
      <c r="A105" s="89"/>
      <c r="B105" s="21" t="s">
        <v>14</v>
      </c>
      <c r="C105" s="163" t="s">
        <v>60</v>
      </c>
      <c r="D105" s="163"/>
      <c r="E105" s="163"/>
      <c r="F105" s="163"/>
      <c r="G105" s="163"/>
      <c r="H105" s="163"/>
      <c r="I105" s="163"/>
      <c r="J105" s="22"/>
      <c r="K105" s="164" t="s">
        <v>54</v>
      </c>
      <c r="L105" s="165"/>
      <c r="M105" s="165"/>
      <c r="N105" s="165"/>
      <c r="O105" s="165"/>
      <c r="P105" s="166"/>
      <c r="Q105" s="166"/>
      <c r="R105" s="166"/>
      <c r="S105" s="166"/>
      <c r="T105" s="166"/>
      <c r="U105" s="166"/>
      <c r="V105" s="166"/>
      <c r="W105" s="166"/>
      <c r="X105" s="166"/>
      <c r="Y105" s="166"/>
      <c r="Z105" s="166"/>
      <c r="AA105" s="167"/>
    </row>
    <row r="106" spans="1:79" ht="16.5" customHeight="1">
      <c r="A106" s="89"/>
      <c r="B106" s="37"/>
      <c r="C106" s="168" t="s">
        <v>69</v>
      </c>
      <c r="D106" s="168"/>
      <c r="E106" s="168"/>
      <c r="F106" s="168"/>
      <c r="G106" s="168"/>
      <c r="H106" s="168"/>
      <c r="I106" s="168"/>
      <c r="J106" s="43"/>
      <c r="K106" s="169" t="s">
        <v>55</v>
      </c>
      <c r="L106" s="170"/>
      <c r="M106" s="170"/>
      <c r="N106" s="170"/>
      <c r="O106" s="170"/>
      <c r="P106" s="173"/>
      <c r="Q106" s="173"/>
      <c r="R106" s="173"/>
      <c r="S106" s="173"/>
      <c r="T106" s="173"/>
      <c r="U106" s="173"/>
      <c r="V106" s="173"/>
      <c r="W106" s="173"/>
      <c r="X106" s="173"/>
      <c r="Y106" s="173"/>
      <c r="Z106" s="173"/>
      <c r="AA106" s="174"/>
    </row>
    <row r="107" spans="1:79" ht="16.5" customHeight="1">
      <c r="A107" s="89"/>
      <c r="B107" s="58"/>
      <c r="C107" s="168"/>
      <c r="D107" s="168"/>
      <c r="E107" s="168"/>
      <c r="F107" s="168"/>
      <c r="G107" s="168"/>
      <c r="H107" s="168"/>
      <c r="I107" s="168"/>
      <c r="J107" s="24"/>
      <c r="K107" s="171"/>
      <c r="L107" s="172"/>
      <c r="M107" s="172"/>
      <c r="N107" s="172"/>
      <c r="O107" s="172"/>
      <c r="P107" s="175"/>
      <c r="Q107" s="175"/>
      <c r="R107" s="175"/>
      <c r="S107" s="175"/>
      <c r="T107" s="175"/>
      <c r="U107" s="175"/>
      <c r="V107" s="175"/>
      <c r="W107" s="175"/>
      <c r="X107" s="175"/>
      <c r="Y107" s="175"/>
      <c r="Z107" s="175"/>
      <c r="AA107" s="176"/>
    </row>
    <row r="108" spans="1:79" s="89" customFormat="1" ht="16.5" customHeight="1">
      <c r="B108" s="45" t="s">
        <v>42</v>
      </c>
      <c r="C108" s="159" t="s">
        <v>15</v>
      </c>
      <c r="D108" s="159"/>
      <c r="E108" s="159"/>
      <c r="F108" s="159"/>
      <c r="G108" s="159"/>
      <c r="H108" s="159"/>
      <c r="I108" s="159"/>
      <c r="J108" s="46"/>
      <c r="K108" s="160"/>
      <c r="L108" s="161"/>
      <c r="M108" s="161"/>
      <c r="N108" s="161"/>
      <c r="O108" s="161"/>
      <c r="P108" s="161"/>
      <c r="Q108" s="161"/>
      <c r="R108" s="161"/>
      <c r="S108" s="161"/>
      <c r="T108" s="161"/>
      <c r="U108" s="161"/>
      <c r="V108" s="161"/>
      <c r="W108" s="161"/>
      <c r="X108" s="161"/>
      <c r="Y108" s="161"/>
      <c r="Z108" s="161"/>
      <c r="AA108" s="162"/>
      <c r="CA108" s="8"/>
    </row>
    <row r="109" spans="1:79" s="89" customFormat="1" ht="16.5" customHeight="1">
      <c r="B109" s="60">
        <v>10</v>
      </c>
      <c r="C109" s="159" t="s">
        <v>16</v>
      </c>
      <c r="D109" s="159"/>
      <c r="E109" s="159"/>
      <c r="F109" s="159"/>
      <c r="G109" s="159"/>
      <c r="H109" s="159"/>
      <c r="I109" s="159"/>
      <c r="J109" s="46"/>
      <c r="K109" s="160"/>
      <c r="L109" s="161"/>
      <c r="M109" s="161"/>
      <c r="N109" s="161"/>
      <c r="O109" s="161"/>
      <c r="P109" s="161"/>
      <c r="Q109" s="161"/>
      <c r="R109" s="161"/>
      <c r="S109" s="161"/>
      <c r="T109" s="161"/>
      <c r="U109" s="161"/>
      <c r="V109" s="161"/>
      <c r="W109" s="161"/>
      <c r="X109" s="161"/>
      <c r="Y109" s="161"/>
      <c r="Z109" s="161"/>
      <c r="AA109" s="162"/>
      <c r="CA109" s="8"/>
    </row>
    <row r="110" spans="1:79" s="89" customFormat="1" ht="16.5" customHeight="1">
      <c r="B110" s="60">
        <v>11</v>
      </c>
      <c r="C110" s="159" t="s">
        <v>17</v>
      </c>
      <c r="D110" s="159"/>
      <c r="E110" s="159"/>
      <c r="F110" s="159"/>
      <c r="G110" s="159"/>
      <c r="H110" s="159"/>
      <c r="I110" s="159"/>
      <c r="J110" s="159"/>
      <c r="K110" s="159"/>
      <c r="L110" s="159"/>
      <c r="M110" s="159"/>
      <c r="N110" s="159"/>
      <c r="O110" s="159"/>
      <c r="P110" s="159"/>
      <c r="Q110" s="46"/>
      <c r="R110" s="61"/>
      <c r="S110" s="49"/>
      <c r="T110" s="49"/>
      <c r="U110" s="49" t="s">
        <v>18</v>
      </c>
      <c r="V110" s="49"/>
      <c r="W110" s="49"/>
      <c r="X110" s="49"/>
      <c r="Y110" s="49" t="s">
        <v>19</v>
      </c>
      <c r="Z110" s="49"/>
      <c r="AA110" s="46"/>
      <c r="CA110" s="8"/>
    </row>
    <row r="111" spans="1:79" s="89" customFormat="1" ht="16.5" customHeight="1">
      <c r="B111" s="60">
        <v>12</v>
      </c>
      <c r="C111" s="159" t="s">
        <v>20</v>
      </c>
      <c r="D111" s="159"/>
      <c r="E111" s="159"/>
      <c r="F111" s="159"/>
      <c r="G111" s="159"/>
      <c r="H111" s="159"/>
      <c r="I111" s="159"/>
      <c r="J111" s="159"/>
      <c r="K111" s="159"/>
      <c r="L111" s="159"/>
      <c r="M111" s="159"/>
      <c r="N111" s="159"/>
      <c r="O111" s="159"/>
      <c r="P111" s="159"/>
      <c r="Q111" s="46"/>
      <c r="R111" s="61"/>
      <c r="S111" s="49"/>
      <c r="T111" s="49"/>
      <c r="U111" s="49" t="s">
        <v>18</v>
      </c>
      <c r="V111" s="49"/>
      <c r="W111" s="49"/>
      <c r="X111" s="49"/>
      <c r="Y111" s="49" t="s">
        <v>19</v>
      </c>
      <c r="Z111" s="49"/>
      <c r="AA111" s="46"/>
      <c r="CA111" s="8"/>
    </row>
    <row r="112" spans="1:79" ht="16.5" customHeight="1">
      <c r="A112" s="89"/>
      <c r="B112" s="62">
        <v>13</v>
      </c>
      <c r="C112" s="150" t="s">
        <v>70</v>
      </c>
      <c r="D112" s="150"/>
      <c r="E112" s="150"/>
      <c r="F112" s="150"/>
      <c r="G112" s="150"/>
      <c r="H112" s="150"/>
      <c r="I112" s="150"/>
      <c r="J112" s="150"/>
      <c r="K112" s="150"/>
      <c r="L112" s="150"/>
      <c r="M112" s="150"/>
      <c r="N112" s="150"/>
      <c r="O112" s="150"/>
      <c r="P112" s="150"/>
      <c r="Q112" s="63"/>
      <c r="R112" s="64"/>
      <c r="S112" s="64"/>
      <c r="T112" s="64"/>
      <c r="U112" s="64"/>
      <c r="V112" s="64"/>
      <c r="W112" s="64"/>
      <c r="X112" s="64"/>
      <c r="Y112" s="64"/>
      <c r="Z112" s="64"/>
      <c r="AA112" s="22"/>
    </row>
    <row r="113" spans="1:79" ht="16.5" customHeight="1">
      <c r="A113" s="89"/>
      <c r="B113" s="65"/>
      <c r="C113" s="66"/>
      <c r="D113" s="66"/>
      <c r="E113" s="66"/>
      <c r="F113" s="66"/>
      <c r="G113" s="66"/>
      <c r="H113" s="66" t="s">
        <v>48</v>
      </c>
      <c r="I113" s="66"/>
      <c r="J113" s="151" t="s">
        <v>71</v>
      </c>
      <c r="K113" s="151"/>
      <c r="L113" s="151"/>
      <c r="M113" s="151"/>
      <c r="N113" s="151"/>
      <c r="O113" s="151"/>
      <c r="P113" s="151"/>
      <c r="Q113" s="151"/>
      <c r="R113" s="151"/>
      <c r="S113" s="151"/>
      <c r="T113" s="151"/>
      <c r="U113" s="151"/>
      <c r="V113" s="151"/>
      <c r="W113" s="151"/>
      <c r="X113" s="151"/>
      <c r="Y113" s="151"/>
      <c r="Z113" s="151"/>
      <c r="AA113" s="152"/>
    </row>
    <row r="114" spans="1:79" ht="16.5" customHeight="1">
      <c r="A114" s="89"/>
      <c r="B114" s="67"/>
      <c r="C114" s="153" t="s">
        <v>57</v>
      </c>
      <c r="D114" s="154"/>
      <c r="E114" s="154"/>
      <c r="F114" s="154"/>
      <c r="G114" s="154"/>
      <c r="H114" s="154"/>
      <c r="I114" s="155"/>
      <c r="J114" s="153" t="s">
        <v>59</v>
      </c>
      <c r="K114" s="154"/>
      <c r="L114" s="154"/>
      <c r="M114" s="154"/>
      <c r="N114" s="154"/>
      <c r="O114" s="154"/>
      <c r="P114" s="154"/>
      <c r="Q114" s="154"/>
      <c r="R114" s="154"/>
      <c r="S114" s="154"/>
      <c r="T114" s="154"/>
      <c r="U114" s="154"/>
      <c r="V114" s="154"/>
      <c r="W114" s="154"/>
      <c r="X114" s="154"/>
      <c r="Y114" s="154"/>
      <c r="Z114" s="154"/>
      <c r="AA114" s="155"/>
    </row>
    <row r="115" spans="1:79" ht="16.5" customHeight="1">
      <c r="A115" s="89"/>
      <c r="B115" s="65"/>
      <c r="C115" s="156" t="s">
        <v>58</v>
      </c>
      <c r="D115" s="157"/>
      <c r="E115" s="157"/>
      <c r="F115" s="157"/>
      <c r="G115" s="157"/>
      <c r="H115" s="157"/>
      <c r="I115" s="158"/>
      <c r="J115" s="156"/>
      <c r="K115" s="157"/>
      <c r="L115" s="157"/>
      <c r="M115" s="157"/>
      <c r="N115" s="157"/>
      <c r="O115" s="157"/>
      <c r="P115" s="157"/>
      <c r="Q115" s="157"/>
      <c r="R115" s="157"/>
      <c r="S115" s="157"/>
      <c r="T115" s="157"/>
      <c r="U115" s="157"/>
      <c r="V115" s="157"/>
      <c r="W115" s="157"/>
      <c r="X115" s="157"/>
      <c r="Y115" s="157"/>
      <c r="Z115" s="157"/>
      <c r="AA115" s="158"/>
    </row>
    <row r="116" spans="1:79" ht="8.25" customHeight="1">
      <c r="A116" s="89"/>
      <c r="B116" s="65"/>
      <c r="C116" s="134"/>
      <c r="D116" s="135"/>
      <c r="E116" s="135"/>
      <c r="F116" s="135"/>
      <c r="G116" s="135"/>
      <c r="H116" s="135"/>
      <c r="I116" s="136"/>
      <c r="J116" s="68"/>
      <c r="K116" s="137"/>
      <c r="L116" s="137"/>
      <c r="M116" s="137"/>
      <c r="N116" s="137"/>
      <c r="O116" s="137"/>
      <c r="P116" s="137"/>
      <c r="Q116" s="137"/>
      <c r="R116" s="137"/>
      <c r="S116" s="137"/>
      <c r="T116" s="137"/>
      <c r="U116" s="137"/>
      <c r="V116" s="137"/>
      <c r="W116" s="137"/>
      <c r="X116" s="137"/>
      <c r="Y116" s="137"/>
      <c r="Z116" s="137"/>
      <c r="AA116" s="138"/>
    </row>
    <row r="117" spans="1:79" ht="11.25" customHeight="1">
      <c r="A117" s="89"/>
      <c r="B117" s="65"/>
      <c r="C117" s="141"/>
      <c r="D117" s="142"/>
      <c r="E117" s="142"/>
      <c r="F117" s="142"/>
      <c r="G117" s="142"/>
      <c r="H117" s="142"/>
      <c r="I117" s="143"/>
      <c r="J117" s="69"/>
      <c r="K117" s="139"/>
      <c r="L117" s="139"/>
      <c r="M117" s="139"/>
      <c r="N117" s="139"/>
      <c r="O117" s="139"/>
      <c r="P117" s="139"/>
      <c r="Q117" s="139"/>
      <c r="R117" s="139"/>
      <c r="S117" s="139"/>
      <c r="T117" s="139"/>
      <c r="U117" s="139"/>
      <c r="V117" s="139"/>
      <c r="W117" s="139"/>
      <c r="X117" s="139"/>
      <c r="Y117" s="139"/>
      <c r="Z117" s="139"/>
      <c r="AA117" s="140"/>
    </row>
    <row r="118" spans="1:79" ht="8.25" customHeight="1">
      <c r="A118" s="89"/>
      <c r="B118" s="65"/>
      <c r="C118" s="134"/>
      <c r="D118" s="135"/>
      <c r="E118" s="135"/>
      <c r="F118" s="135"/>
      <c r="G118" s="135"/>
      <c r="H118" s="135"/>
      <c r="I118" s="136"/>
      <c r="J118" s="68"/>
      <c r="K118" s="137"/>
      <c r="L118" s="137"/>
      <c r="M118" s="137"/>
      <c r="N118" s="137"/>
      <c r="O118" s="137"/>
      <c r="P118" s="137"/>
      <c r="Q118" s="137"/>
      <c r="R118" s="137"/>
      <c r="S118" s="137"/>
      <c r="T118" s="137"/>
      <c r="U118" s="137"/>
      <c r="V118" s="137"/>
      <c r="W118" s="137"/>
      <c r="X118" s="137"/>
      <c r="Y118" s="137"/>
      <c r="Z118" s="137"/>
      <c r="AA118" s="138"/>
    </row>
    <row r="119" spans="1:79" ht="11.25" customHeight="1">
      <c r="A119" s="89"/>
      <c r="B119" s="65"/>
      <c r="C119" s="141"/>
      <c r="D119" s="142"/>
      <c r="E119" s="142"/>
      <c r="F119" s="142"/>
      <c r="G119" s="142"/>
      <c r="H119" s="142"/>
      <c r="I119" s="143"/>
      <c r="J119" s="69"/>
      <c r="K119" s="139"/>
      <c r="L119" s="139"/>
      <c r="M119" s="139"/>
      <c r="N119" s="139"/>
      <c r="O119" s="139"/>
      <c r="P119" s="139"/>
      <c r="Q119" s="139"/>
      <c r="R119" s="139"/>
      <c r="S119" s="139"/>
      <c r="T119" s="139"/>
      <c r="U119" s="139"/>
      <c r="V119" s="139"/>
      <c r="W119" s="139"/>
      <c r="X119" s="139"/>
      <c r="Y119" s="139"/>
      <c r="Z119" s="139"/>
      <c r="AA119" s="140"/>
    </row>
    <row r="120" spans="1:79" ht="8.25" customHeight="1">
      <c r="A120" s="89"/>
      <c r="B120" s="65"/>
      <c r="C120" s="134"/>
      <c r="D120" s="135"/>
      <c r="E120" s="135"/>
      <c r="F120" s="135"/>
      <c r="G120" s="135"/>
      <c r="H120" s="135"/>
      <c r="I120" s="136"/>
      <c r="J120" s="68"/>
      <c r="K120" s="137"/>
      <c r="L120" s="137"/>
      <c r="M120" s="137"/>
      <c r="N120" s="137"/>
      <c r="O120" s="137"/>
      <c r="P120" s="137"/>
      <c r="Q120" s="137"/>
      <c r="R120" s="137"/>
      <c r="S120" s="137"/>
      <c r="T120" s="137"/>
      <c r="U120" s="137"/>
      <c r="V120" s="137"/>
      <c r="W120" s="137"/>
      <c r="X120" s="137"/>
      <c r="Y120" s="137"/>
      <c r="Z120" s="137"/>
      <c r="AA120" s="138"/>
    </row>
    <row r="121" spans="1:79" ht="11.25" customHeight="1">
      <c r="A121" s="89"/>
      <c r="B121" s="65"/>
      <c r="C121" s="141"/>
      <c r="D121" s="142"/>
      <c r="E121" s="142"/>
      <c r="F121" s="142"/>
      <c r="G121" s="142"/>
      <c r="H121" s="142"/>
      <c r="I121" s="143"/>
      <c r="J121" s="69"/>
      <c r="K121" s="139"/>
      <c r="L121" s="139"/>
      <c r="M121" s="139"/>
      <c r="N121" s="139"/>
      <c r="O121" s="139"/>
      <c r="P121" s="139"/>
      <c r="Q121" s="139"/>
      <c r="R121" s="139"/>
      <c r="S121" s="139"/>
      <c r="T121" s="139"/>
      <c r="U121" s="139"/>
      <c r="V121" s="139"/>
      <c r="W121" s="139"/>
      <c r="X121" s="139"/>
      <c r="Y121" s="139"/>
      <c r="Z121" s="139"/>
      <c r="AA121" s="140"/>
    </row>
    <row r="122" spans="1:79" ht="8.25" customHeight="1">
      <c r="A122" s="89"/>
      <c r="B122" s="65"/>
      <c r="C122" s="134"/>
      <c r="D122" s="135"/>
      <c r="E122" s="135"/>
      <c r="F122" s="135"/>
      <c r="G122" s="135"/>
      <c r="H122" s="135"/>
      <c r="I122" s="136"/>
      <c r="J122" s="68"/>
      <c r="K122" s="137"/>
      <c r="L122" s="137"/>
      <c r="M122" s="137"/>
      <c r="N122" s="137"/>
      <c r="O122" s="137"/>
      <c r="P122" s="137"/>
      <c r="Q122" s="137"/>
      <c r="R122" s="137"/>
      <c r="S122" s="137"/>
      <c r="T122" s="137"/>
      <c r="U122" s="137"/>
      <c r="V122" s="137"/>
      <c r="W122" s="137"/>
      <c r="X122" s="137"/>
      <c r="Y122" s="137"/>
      <c r="Z122" s="137"/>
      <c r="AA122" s="138"/>
    </row>
    <row r="123" spans="1:79" ht="11.25" customHeight="1">
      <c r="A123" s="89"/>
      <c r="B123" s="77"/>
      <c r="C123" s="141"/>
      <c r="D123" s="142"/>
      <c r="E123" s="142"/>
      <c r="F123" s="142"/>
      <c r="G123" s="142"/>
      <c r="H123" s="142"/>
      <c r="I123" s="143"/>
      <c r="J123" s="69"/>
      <c r="K123" s="139"/>
      <c r="L123" s="139"/>
      <c r="M123" s="139"/>
      <c r="N123" s="139"/>
      <c r="O123" s="139"/>
      <c r="P123" s="139"/>
      <c r="Q123" s="139"/>
      <c r="R123" s="139"/>
      <c r="S123" s="139"/>
      <c r="T123" s="139"/>
      <c r="U123" s="139"/>
      <c r="V123" s="139"/>
      <c r="W123" s="139"/>
      <c r="X123" s="139"/>
      <c r="Y123" s="139"/>
      <c r="Z123" s="139"/>
      <c r="AA123" s="140"/>
    </row>
    <row r="124" spans="1:79" s="89" customFormat="1" ht="15" customHeight="1">
      <c r="B124" s="78" t="s">
        <v>21</v>
      </c>
      <c r="CA124" s="8"/>
    </row>
    <row r="125" spans="1:79" s="89" customFormat="1" ht="15" customHeight="1">
      <c r="B125" s="82" t="s">
        <v>65</v>
      </c>
      <c r="C125" s="144" t="s">
        <v>67</v>
      </c>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CA125" s="8"/>
    </row>
    <row r="126" spans="1:79" s="89" customFormat="1" ht="15" customHeight="1">
      <c r="B126" s="83" t="s">
        <v>66</v>
      </c>
      <c r="C126" s="89" t="s">
        <v>74</v>
      </c>
      <c r="CA126" s="8"/>
    </row>
    <row r="127" spans="1:79" s="89" customFormat="1" ht="15" customHeight="1">
      <c r="B127" s="83" t="s">
        <v>64</v>
      </c>
      <c r="C127" s="144" t="s">
        <v>73</v>
      </c>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CA127" s="8"/>
    </row>
    <row r="128" spans="1:79" s="89" customFormat="1" ht="15" customHeight="1">
      <c r="C128" s="89" t="s">
        <v>68</v>
      </c>
      <c r="CA128" s="8"/>
    </row>
    <row r="129" spans="2:85" ht="20.100000000000001" customHeight="1">
      <c r="B129" s="89" t="s">
        <v>22</v>
      </c>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2:85" ht="24.95" customHeight="1">
      <c r="B130" s="145" t="s">
        <v>23</v>
      </c>
      <c r="C130" s="145"/>
      <c r="D130" s="145"/>
      <c r="E130" s="121" t="s">
        <v>186</v>
      </c>
      <c r="F130" s="122"/>
      <c r="G130" s="122"/>
      <c r="H130" s="122"/>
      <c r="I130" s="123"/>
      <c r="J130" s="145" t="s">
        <v>158</v>
      </c>
      <c r="K130" s="145"/>
      <c r="L130" s="145"/>
      <c r="M130" s="145"/>
      <c r="N130" s="146" t="s">
        <v>159</v>
      </c>
      <c r="O130" s="147"/>
      <c r="P130" s="147"/>
      <c r="Q130" s="147"/>
      <c r="R130" s="147"/>
      <c r="S130" s="148"/>
      <c r="T130" s="149" t="s">
        <v>160</v>
      </c>
      <c r="U130" s="149"/>
      <c r="V130" s="149"/>
      <c r="W130" s="149"/>
      <c r="X130" s="149"/>
    </row>
    <row r="131" spans="2:85" ht="24.95" customHeight="1">
      <c r="B131" s="127"/>
      <c r="C131" s="127"/>
      <c r="D131" s="127"/>
      <c r="E131" s="124"/>
      <c r="F131" s="125"/>
      <c r="G131" s="125"/>
      <c r="H131" s="125"/>
      <c r="I131" s="126"/>
      <c r="J131" s="128"/>
      <c r="K131" s="128"/>
      <c r="L131" s="128"/>
      <c r="M131" s="128"/>
      <c r="N131" s="129"/>
      <c r="O131" s="130"/>
      <c r="P131" s="130"/>
      <c r="Q131" s="130"/>
      <c r="R131" s="130"/>
      <c r="S131" s="131"/>
      <c r="T131" s="132"/>
      <c r="U131" s="132"/>
      <c r="V131" s="132"/>
      <c r="W131" s="132"/>
      <c r="X131" s="132"/>
    </row>
    <row r="132" spans="2:85" ht="8.4499999999999993" customHeight="1"/>
    <row r="133" spans="2:85" ht="24" customHeight="1">
      <c r="B133" s="121" t="s">
        <v>161</v>
      </c>
      <c r="C133" s="122"/>
      <c r="D133" s="122"/>
      <c r="E133" s="122"/>
      <c r="F133" s="122"/>
      <c r="G133" s="122"/>
      <c r="H133" s="122"/>
      <c r="I133" s="122"/>
      <c r="J133" s="122"/>
      <c r="K133" s="122"/>
      <c r="L133" s="122"/>
      <c r="M133" s="122"/>
      <c r="N133" s="238" t="s">
        <v>162</v>
      </c>
      <c r="O133" s="239"/>
      <c r="P133" s="239"/>
      <c r="Q133" s="240"/>
      <c r="R133" s="133" t="s">
        <v>198</v>
      </c>
      <c r="S133" s="133"/>
      <c r="T133" s="133"/>
      <c r="U133" s="133"/>
      <c r="V133" s="133"/>
      <c r="W133" s="133"/>
      <c r="X133" s="133"/>
      <c r="Y133" s="133"/>
      <c r="Z133" s="133"/>
      <c r="AA133" s="133"/>
    </row>
    <row r="134" spans="2:85" ht="14.25" customHeight="1">
      <c r="B134" s="121" t="s">
        <v>75</v>
      </c>
      <c r="C134" s="122"/>
      <c r="D134" s="123"/>
      <c r="E134" s="121" t="s">
        <v>76</v>
      </c>
      <c r="F134" s="122"/>
      <c r="G134" s="123"/>
      <c r="H134" s="121" t="s">
        <v>77</v>
      </c>
      <c r="I134" s="122"/>
      <c r="J134" s="123"/>
      <c r="K134" s="121" t="s">
        <v>78</v>
      </c>
      <c r="L134" s="122"/>
      <c r="M134" s="122"/>
      <c r="N134" s="241"/>
      <c r="O134" s="242"/>
      <c r="P134" s="242"/>
      <c r="Q134" s="243"/>
      <c r="R134" s="133"/>
      <c r="S134" s="133"/>
      <c r="T134" s="133"/>
      <c r="U134" s="133"/>
      <c r="V134" s="133"/>
      <c r="W134" s="133"/>
      <c r="X134" s="133"/>
      <c r="Y134" s="133"/>
      <c r="Z134" s="133"/>
      <c r="AA134" s="133"/>
    </row>
    <row r="135" spans="2:85" ht="36" customHeight="1">
      <c r="B135" s="124"/>
      <c r="C135" s="125"/>
      <c r="D135" s="126"/>
      <c r="E135" s="124"/>
      <c r="F135" s="125"/>
      <c r="G135" s="126"/>
      <c r="H135" s="124"/>
      <c r="I135" s="125"/>
      <c r="J135" s="126"/>
      <c r="K135" s="124"/>
      <c r="L135" s="125"/>
      <c r="M135" s="126"/>
      <c r="N135" s="237" t="s">
        <v>163</v>
      </c>
      <c r="O135" s="237"/>
      <c r="P135" s="237"/>
      <c r="Q135" s="237"/>
      <c r="R135" s="236"/>
      <c r="S135" s="236"/>
      <c r="T135" s="236"/>
      <c r="U135" s="236"/>
      <c r="V135" s="236"/>
      <c r="W135" s="236"/>
      <c r="X135" s="236"/>
      <c r="Y135" s="236"/>
      <c r="Z135" s="236"/>
      <c r="AA135" s="236"/>
      <c r="CG135" s="70" t="s">
        <v>111</v>
      </c>
    </row>
    <row r="136" spans="2:85" ht="18" customHeight="1"/>
    <row r="137" spans="2:85" ht="18" customHeight="1"/>
    <row r="138" spans="2:85" ht="18" customHeight="1"/>
    <row r="139" spans="2:85" ht="18" customHeight="1"/>
    <row r="140" spans="2:85" ht="18" customHeight="1"/>
    <row r="141" spans="2:85" ht="18" customHeight="1"/>
    <row r="142" spans="2:85" ht="18" customHeight="1"/>
    <row r="143" spans="2:85" ht="18" customHeight="1"/>
    <row r="144" spans="2:85"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sheetProtection password="C726" sheet="1" formatCells="0" formatColumns="0" formatRows="0" insertRows="0"/>
  <mergeCells count="248">
    <mergeCell ref="R133:AA134"/>
    <mergeCell ref="R135:AA135"/>
    <mergeCell ref="N135:Q135"/>
    <mergeCell ref="H134:J134"/>
    <mergeCell ref="K134:M134"/>
    <mergeCell ref="B135:D135"/>
    <mergeCell ref="E135:G135"/>
    <mergeCell ref="H135:J135"/>
    <mergeCell ref="K135:M135"/>
    <mergeCell ref="B133:M133"/>
    <mergeCell ref="N133:Q134"/>
    <mergeCell ref="B134:D134"/>
    <mergeCell ref="E134:G134"/>
    <mergeCell ref="C125:AB125"/>
    <mergeCell ref="C127:AB127"/>
    <mergeCell ref="B130:D130"/>
    <mergeCell ref="E130:I130"/>
    <mergeCell ref="J130:M130"/>
    <mergeCell ref="N130:S130"/>
    <mergeCell ref="T130:X130"/>
    <mergeCell ref="B131:D131"/>
    <mergeCell ref="E131:I131"/>
    <mergeCell ref="J131:M131"/>
    <mergeCell ref="N131:S131"/>
    <mergeCell ref="T131:X131"/>
    <mergeCell ref="C118:I118"/>
    <mergeCell ref="K118:AA119"/>
    <mergeCell ref="C119:I119"/>
    <mergeCell ref="C120:I120"/>
    <mergeCell ref="K120:AA121"/>
    <mergeCell ref="C121:I121"/>
    <mergeCell ref="C122:I122"/>
    <mergeCell ref="K122:AA123"/>
    <mergeCell ref="C123:I123"/>
    <mergeCell ref="C114:I114"/>
    <mergeCell ref="J114:AA115"/>
    <mergeCell ref="C115:I115"/>
    <mergeCell ref="C116:I116"/>
    <mergeCell ref="K116:AA117"/>
    <mergeCell ref="C117:I117"/>
    <mergeCell ref="C109:I109"/>
    <mergeCell ref="K109:AA109"/>
    <mergeCell ref="C110:P110"/>
    <mergeCell ref="C111:P111"/>
    <mergeCell ref="C112:P112"/>
    <mergeCell ref="J113:AA113"/>
    <mergeCell ref="C108:I108"/>
    <mergeCell ref="K108:AA108"/>
    <mergeCell ref="C104:I104"/>
    <mergeCell ref="N104:O104"/>
    <mergeCell ref="Q104:R104"/>
    <mergeCell ref="T104:U104"/>
    <mergeCell ref="C105:I105"/>
    <mergeCell ref="K105:O105"/>
    <mergeCell ref="P105:AA105"/>
    <mergeCell ref="C103:I103"/>
    <mergeCell ref="N103:O103"/>
    <mergeCell ref="Q103:R103"/>
    <mergeCell ref="T103:U103"/>
    <mergeCell ref="C97:C98"/>
    <mergeCell ref="S97:AA98"/>
    <mergeCell ref="C99:C100"/>
    <mergeCell ref="S99:AA100"/>
    <mergeCell ref="C106:I107"/>
    <mergeCell ref="K106:O107"/>
    <mergeCell ref="P106:AA106"/>
    <mergeCell ref="P107:AA107"/>
    <mergeCell ref="C95:C96"/>
    <mergeCell ref="S95:AA96"/>
    <mergeCell ref="C90:I90"/>
    <mergeCell ref="C91:I91"/>
    <mergeCell ref="N91:O91"/>
    <mergeCell ref="Q91:R91"/>
    <mergeCell ref="T91:U91"/>
    <mergeCell ref="C101:C102"/>
    <mergeCell ref="S101:AA102"/>
    <mergeCell ref="D95:J95"/>
    <mergeCell ref="D96:J96"/>
    <mergeCell ref="D97:J97"/>
    <mergeCell ref="D98:J98"/>
    <mergeCell ref="D99:J99"/>
    <mergeCell ref="D100:J100"/>
    <mergeCell ref="D101:J101"/>
    <mergeCell ref="D102:J102"/>
    <mergeCell ref="C88:I88"/>
    <mergeCell ref="N88:O88"/>
    <mergeCell ref="Q88:R88"/>
    <mergeCell ref="T88:U88"/>
    <mergeCell ref="C89:I89"/>
    <mergeCell ref="BC86:BC87"/>
    <mergeCell ref="BD86:BD87"/>
    <mergeCell ref="C94:J94"/>
    <mergeCell ref="K94:R94"/>
    <mergeCell ref="S94:AA94"/>
    <mergeCell ref="K89:AA89"/>
    <mergeCell ref="K90:AA90"/>
    <mergeCell ref="O92:V92"/>
    <mergeCell ref="BE86:BE87"/>
    <mergeCell ref="C87:I87"/>
    <mergeCell ref="K87:AA87"/>
    <mergeCell ref="BC84:BC85"/>
    <mergeCell ref="BD84:BD85"/>
    <mergeCell ref="BE84:BE85"/>
    <mergeCell ref="B85:AB85"/>
    <mergeCell ref="C86:I86"/>
    <mergeCell ref="K86:AA86"/>
    <mergeCell ref="AM86:AM87"/>
    <mergeCell ref="AN86:AN87"/>
    <mergeCell ref="AM84:AM85"/>
    <mergeCell ref="AN84:AN85"/>
    <mergeCell ref="AO86:AO87"/>
    <mergeCell ref="AP86:AP87"/>
    <mergeCell ref="BC82:BC83"/>
    <mergeCell ref="BD82:BD83"/>
    <mergeCell ref="BE82:BE83"/>
    <mergeCell ref="M83:O83"/>
    <mergeCell ref="Q83:AA83"/>
    <mergeCell ref="M82:O82"/>
    <mergeCell ref="Q82:AA82"/>
    <mergeCell ref="AM82:AM83"/>
    <mergeCell ref="AN82:AN83"/>
    <mergeCell ref="BS80:BS81"/>
    <mergeCell ref="BT80:BT81"/>
    <mergeCell ref="BU80:BU81"/>
    <mergeCell ref="CC80:CC81"/>
    <mergeCell ref="CD80:CD81"/>
    <mergeCell ref="BM80:BM81"/>
    <mergeCell ref="BN80:BN81"/>
    <mergeCell ref="BO80:BO81"/>
    <mergeCell ref="BP80:BP81"/>
    <mergeCell ref="BQ80:BQ81"/>
    <mergeCell ref="BR80:BR81"/>
    <mergeCell ref="BH80:BH81"/>
    <mergeCell ref="BI80:BI81"/>
    <mergeCell ref="BJ80:BJ81"/>
    <mergeCell ref="BK80:BK81"/>
    <mergeCell ref="BL80:BL81"/>
    <mergeCell ref="BA80:BA81"/>
    <mergeCell ref="BB80:BB81"/>
    <mergeCell ref="BC80:BC81"/>
    <mergeCell ref="BD80:BD81"/>
    <mergeCell ref="BE80:BE81"/>
    <mergeCell ref="BF80:BF81"/>
    <mergeCell ref="AG76:AG79"/>
    <mergeCell ref="AH76:AH79"/>
    <mergeCell ref="AP80:AP81"/>
    <mergeCell ref="AQ80:AQ81"/>
    <mergeCell ref="AR80:AR81"/>
    <mergeCell ref="AS80:AS81"/>
    <mergeCell ref="AT80:AT81"/>
    <mergeCell ref="BG80:BG81"/>
    <mergeCell ref="AO80:AO81"/>
    <mergeCell ref="BO75:BQ75"/>
    <mergeCell ref="BW75:BZ75"/>
    <mergeCell ref="AV76:AV79"/>
    <mergeCell ref="AW76:AW79"/>
    <mergeCell ref="AZ76:BA78"/>
    <mergeCell ref="CB76:CB79"/>
    <mergeCell ref="CC76:CC79"/>
    <mergeCell ref="CD76:CD79"/>
    <mergeCell ref="Q77:R77"/>
    <mergeCell ref="S77:T77"/>
    <mergeCell ref="V77:W77"/>
    <mergeCell ref="Y77:Z77"/>
    <mergeCell ref="BT76:BT79"/>
    <mergeCell ref="BU76:BU79"/>
    <mergeCell ref="BV76:BV79"/>
    <mergeCell ref="BW76:BW79"/>
    <mergeCell ref="BX76:BX79"/>
    <mergeCell ref="BY76:BY79"/>
    <mergeCell ref="BN76:BN79"/>
    <mergeCell ref="BO76:BO79"/>
    <mergeCell ref="BP76:BP79"/>
    <mergeCell ref="BQ76:BQ79"/>
    <mergeCell ref="BR76:BR79"/>
    <mergeCell ref="BS76:BS79"/>
    <mergeCell ref="BI75:BK75"/>
    <mergeCell ref="BL75:BN75"/>
    <mergeCell ref="AO76:AO79"/>
    <mergeCell ref="AP76:AP79"/>
    <mergeCell ref="AQ76:AQ79"/>
    <mergeCell ref="AR76:AR79"/>
    <mergeCell ref="AS76:AS79"/>
    <mergeCell ref="AI76:AI79"/>
    <mergeCell ref="AJ76:AJ79"/>
    <mergeCell ref="AK76:AK79"/>
    <mergeCell ref="AL76:AL79"/>
    <mergeCell ref="AM76:AM79"/>
    <mergeCell ref="BG76:BG79"/>
    <mergeCell ref="AT76:AT79"/>
    <mergeCell ref="AU76:AU79"/>
    <mergeCell ref="AX76:AY78"/>
    <mergeCell ref="BL76:BL79"/>
    <mergeCell ref="BM76:BM79"/>
    <mergeCell ref="BB76:BB79"/>
    <mergeCell ref="BC76:BC79"/>
    <mergeCell ref="BD76:BD79"/>
    <mergeCell ref="BE76:BE79"/>
    <mergeCell ref="BH76:BH79"/>
    <mergeCell ref="BI76:BI79"/>
    <mergeCell ref="A74:AA74"/>
    <mergeCell ref="A75:AA75"/>
    <mergeCell ref="AH75:AI75"/>
    <mergeCell ref="AJ75:AK75"/>
    <mergeCell ref="AM75:AP75"/>
    <mergeCell ref="AS75:AU75"/>
    <mergeCell ref="BB75:BE75"/>
    <mergeCell ref="BF75:BH75"/>
    <mergeCell ref="AJ80:AJ81"/>
    <mergeCell ref="AK80:AK81"/>
    <mergeCell ref="AL80:AL81"/>
    <mergeCell ref="AM80:AM81"/>
    <mergeCell ref="AN80:AN81"/>
    <mergeCell ref="B79:H79"/>
    <mergeCell ref="AD80:AD81"/>
    <mergeCell ref="AF80:AF81"/>
    <mergeCell ref="AG80:AG81"/>
    <mergeCell ref="AH80:AH81"/>
    <mergeCell ref="M81:O81"/>
    <mergeCell ref="Q81:AA81"/>
    <mergeCell ref="AN76:AN79"/>
    <mergeCell ref="AD76:AD79"/>
    <mergeCell ref="AE76:AE79"/>
    <mergeCell ref="AF76:AF79"/>
    <mergeCell ref="CA76:CA79"/>
    <mergeCell ref="BF86:BF87"/>
    <mergeCell ref="BG86:BG87"/>
    <mergeCell ref="CE76:CE79"/>
    <mergeCell ref="BV80:BV81"/>
    <mergeCell ref="CE80:CE81"/>
    <mergeCell ref="AO82:AO83"/>
    <mergeCell ref="AP82:AP83"/>
    <mergeCell ref="BF82:BF83"/>
    <mergeCell ref="BG82:BG83"/>
    <mergeCell ref="AO84:AO85"/>
    <mergeCell ref="AP84:AP85"/>
    <mergeCell ref="BF84:BF85"/>
    <mergeCell ref="BG84:BG85"/>
    <mergeCell ref="BZ76:BZ79"/>
    <mergeCell ref="BJ76:BJ79"/>
    <mergeCell ref="BK76:BK79"/>
    <mergeCell ref="BF76:BF79"/>
    <mergeCell ref="AU80:AU81"/>
    <mergeCell ref="AV80:AV81"/>
    <mergeCell ref="AW80:AW81"/>
    <mergeCell ref="AX80:AX81"/>
    <mergeCell ref="AY80:AY81"/>
    <mergeCell ref="AZ80:AZ81"/>
  </mergeCells>
  <phoneticPr fontId="17"/>
  <conditionalFormatting sqref="B135:D135">
    <cfRule type="expression" dxfId="5" priority="7">
      <formula>$D$95&lt;&gt;""</formula>
    </cfRule>
  </conditionalFormatting>
  <conditionalFormatting sqref="E135:G135">
    <cfRule type="expression" dxfId="4" priority="6">
      <formula>$D$97&lt;&gt;""</formula>
    </cfRule>
  </conditionalFormatting>
  <conditionalFormatting sqref="H135:J135">
    <cfRule type="expression" dxfId="3" priority="5">
      <formula>$D$99&lt;&gt;""</formula>
    </cfRule>
  </conditionalFormatting>
  <conditionalFormatting sqref="K135:M135">
    <cfRule type="expression" dxfId="2" priority="4">
      <formula>$D$101&lt;&gt;""</formula>
    </cfRule>
  </conditionalFormatting>
  <conditionalFormatting sqref="R135:AA135">
    <cfRule type="expression" dxfId="1" priority="3">
      <formula>$R$135="②離職時の官職が非管理職（再任用職員）であるため→再任用前の管理職職員としての官職・離職日に修正してください"</formula>
    </cfRule>
  </conditionalFormatting>
  <conditionalFormatting sqref="B135:M135">
    <cfRule type="cellIs" dxfId="0" priority="2" operator="between">
      <formula>$J$25</formula>
      <formula>$K$25</formula>
    </cfRule>
  </conditionalFormatting>
  <dataValidations count="16">
    <dataValidation allowBlank="1" showInputMessage="1" showErrorMessage="1" promptTitle="再就職先の業務内容------------------" sqref="K108:AA108" xr:uid="{9DE2784A-23B0-4C8B-BA29-A26A65899370}"/>
    <dataValidation allowBlank="1" showInputMessage="1" showErrorMessage="1" promptTitle="再就職先における地位---------------------" sqref="K109:AA109" xr:uid="{732F2FB9-6958-485E-AF5A-8728262F710A}"/>
    <dataValidation type="list" allowBlank="1" showInputMessage="1" showErrorMessage="1" sqref="T93 Y77:Z77 T88:U88 T91:U91 T103:U104 Q95:Q102" xr:uid="{2485D144-5275-4D74-ADBD-C57A2F86BF61}">
      <formula1>$D$3:$D$34</formula1>
    </dataValidation>
    <dataValidation type="list" allowBlank="1" showInputMessage="1" showErrorMessage="1" sqref="Q93 V77:W77 Q91:R91 Q88:R88 Q103:R104 O95:O102" xr:uid="{F44C6E95-36BB-4D9A-922E-07C6DFEA0252}">
      <formula1>$C$3:$C$15</formula1>
    </dataValidation>
    <dataValidation type="list" allowBlank="1" showInputMessage="1" showErrorMessage="1" sqref="N93:O93 S77:T77 N88:O88 N91:O91 N103:O104 M95:M102" xr:uid="{3710A911-5EEB-4A45-90C7-B11C37E2FB1D}">
      <formula1>$B$3:$B$67</formula1>
    </dataValidation>
    <dataValidation type="list" allowBlank="1" showInputMessage="1" showErrorMessage="1" sqref="N131:S131" xr:uid="{9CD57F0A-F00A-4EAA-A050-D7D130FC1205}">
      <formula1>$M$4:$M$8</formula1>
    </dataValidation>
    <dataValidation type="list" allowBlank="1" showInputMessage="1" showErrorMessage="1" sqref="M88" xr:uid="{28BBD9E1-D03B-40F5-9B7B-B99296BEDC13}">
      <formula1>$A$3:$A$6</formula1>
    </dataValidation>
    <dataValidation type="list" allowBlank="1" showInputMessage="1" showErrorMessage="1" sqref="CG135" xr:uid="{9BA619C7-14CE-4466-B8EA-349D08F46A18}">
      <formula1>"ダミーセル"</formula1>
    </dataValidation>
    <dataValidation type="list" allowBlank="1" showInputMessage="1" showErrorMessage="1" sqref="J131:M131" xr:uid="{278613A7-B89B-4343-9A86-CEBCEF034D63}">
      <formula1>$I$4:$I$36</formula1>
    </dataValidation>
    <dataValidation type="list" allowBlank="1" showInputMessage="1" showErrorMessage="1" sqref="E131:I131" xr:uid="{E0F1B7D2-5298-41CF-8587-E6EE8EE155B0}">
      <formula1>$H$4:$H$17</formula1>
    </dataValidation>
    <dataValidation type="list" allowBlank="1" showInputMessage="1" showErrorMessage="1" sqref="B131:D131" xr:uid="{A912C78D-5EB4-4918-9E1D-9B0FEC5DC1BE}">
      <formula1>$G$4:$G$5</formula1>
    </dataValidation>
    <dataValidation type="list" allowBlank="1" showInputMessage="1" showErrorMessage="1" sqref="M93" xr:uid="{8681C996-5880-4ABC-AAE7-26F27D089C31}">
      <formula1>$A$3:$A$5</formula1>
    </dataValidation>
    <dataValidation type="list" allowBlank="1" showInputMessage="1" showErrorMessage="1" sqref="T131:X131" xr:uid="{047C5C0F-A16F-4E5D-87A3-6E621C5F705F}">
      <formula1>$P$4:$P$17</formula1>
    </dataValidation>
    <dataValidation type="list" allowBlank="1" showInputMessage="1" showErrorMessage="1" sqref="B135:M135" xr:uid="{E89ACF1C-DAE2-49BE-B3EC-2A5E62EBBE21}">
      <formula1>$J$4:$K$4</formula1>
    </dataValidation>
    <dataValidation type="list" allowBlank="1" showInputMessage="1" showErrorMessage="1" sqref="R135:AA135" xr:uid="{8EBDE330-F189-4D3E-9B17-C61761DF8C16}">
      <formula1>$U$4:$U$6</formula1>
    </dataValidation>
    <dataValidation type="list" allowBlank="1" showInputMessage="1" showErrorMessage="1" sqref="M91 L95:L102 M103:M104" xr:uid="{970F9329-3BD0-4E1F-8358-9CC3A42AD0F9}">
      <formula1>$A$6:$A$7</formula1>
    </dataValidation>
  </dataValidations>
  <printOptions horizontalCentered="1"/>
  <pageMargins left="0.39370078740157483" right="0.39370078740157483" top="0.39370078740157483" bottom="0.39370078740157483" header="0.31496062992125984" footer="0.31496062992125984"/>
  <pageSetup paperSize="9" scale="74" orientation="portrait" r:id="rId1"/>
  <ignoredErrors>
    <ignoredError sqref="B86 B88:B89 B91 B93 B103:B105 B108 B125:B12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19</xdr:col>
                    <xdr:colOff>19050</xdr:colOff>
                    <xdr:row>110</xdr:row>
                    <xdr:rowOff>9525</xdr:rowOff>
                  </from>
                  <to>
                    <xdr:col>20</xdr:col>
                    <xdr:colOff>0</xdr:colOff>
                    <xdr:row>111</xdr:row>
                    <xdr:rowOff>19050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23</xdr:col>
                    <xdr:colOff>19050</xdr:colOff>
                    <xdr:row>110</xdr:row>
                    <xdr:rowOff>0</xdr:rowOff>
                  </from>
                  <to>
                    <xdr:col>24</xdr:col>
                    <xdr:colOff>0</xdr:colOff>
                    <xdr:row>111</xdr:row>
                    <xdr:rowOff>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19</xdr:col>
                    <xdr:colOff>19050</xdr:colOff>
                    <xdr:row>109</xdr:row>
                    <xdr:rowOff>9525</xdr:rowOff>
                  </from>
                  <to>
                    <xdr:col>20</xdr:col>
                    <xdr:colOff>0</xdr:colOff>
                    <xdr:row>110</xdr:row>
                    <xdr:rowOff>19050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23</xdr:col>
                    <xdr:colOff>19050</xdr:colOff>
                    <xdr:row>109</xdr:row>
                    <xdr:rowOff>0</xdr:rowOff>
                  </from>
                  <to>
                    <xdr:col>24</xdr:col>
                    <xdr:colOff>0</xdr:colOff>
                    <xdr:row>110</xdr:row>
                    <xdr:rowOff>0</xdr:rowOff>
                  </to>
                </anchor>
              </controlPr>
            </control>
          </mc:Choice>
        </mc:AlternateContent>
        <mc:AlternateContent xmlns:mc="http://schemas.openxmlformats.org/markup-compatibility/2006">
          <mc:Choice Requires="x14">
            <control shapeId="44037" r:id="rId8" name="Check Box 5">
              <controlPr locked="0" defaultSize="0" autoFill="0" autoLine="0" autoPict="0">
                <anchor moveWithCells="1">
                  <from>
                    <xdr:col>13</xdr:col>
                    <xdr:colOff>114300</xdr:colOff>
                    <xdr:row>91</xdr:row>
                    <xdr:rowOff>19050</xdr:rowOff>
                  </from>
                  <to>
                    <xdr:col>14</xdr:col>
                    <xdr:colOff>47625</xdr:colOff>
                    <xdr:row>91</xdr:row>
                    <xdr:rowOff>200025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8</xdr:col>
                    <xdr:colOff>19050</xdr:colOff>
                    <xdr:row>111</xdr:row>
                    <xdr:rowOff>171450</xdr:rowOff>
                  </from>
                  <to>
                    <xdr:col>8</xdr:col>
                    <xdr:colOff>209550</xdr:colOff>
                    <xdr:row>113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様式第10（事後届出）</vt:lpstr>
      <vt:lpstr>'様式第10（事後届出）'!Print_Area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Printed>2025-11-05T02:09:32Z</cp:lastPrinted>
  <dcterms:created xsi:type="dcterms:W3CDTF">2015-10-30T11:47:44Z</dcterms:created>
  <dcterms:modified xsi:type="dcterms:W3CDTF">2025-11-25T07:37:07Z</dcterms:modified>
</cp:coreProperties>
</file>