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06KCHIFSS01.rdb-kinchu-i.mod.go.jp\近畿中部防衛局共有\00近中局共有\【使用期限20260331：総務課】令和７年度行政文書関係\06_12.12〆令和７年度の標準文書保存期間基準の報告要領について\提出先\03_調達部\"/>
    </mc:Choice>
  </mc:AlternateContent>
  <xr:revisionPtr revIDLastSave="0" documentId="13_ncr:1_{0A575711-E702-435A-9FC9-A4BA9977B60D}" xr6:coauthVersionLast="47" xr6:coauthVersionMax="47" xr10:uidLastSave="{00000000-0000-0000-0000-000000000000}"/>
  <bookViews>
    <workbookView xWindow="-120" yWindow="-120" windowWidth="29040" windowHeight="15720" xr2:uid="{00000000-000D-0000-FFFF-FFFF00000000}"/>
  </bookViews>
  <sheets>
    <sheet name="調達計画課" sheetId="5" r:id="rId1"/>
  </sheets>
  <definedNames>
    <definedName name="_hit3" localSheetId="0">調達計画課!#REF!</definedName>
    <definedName name="_xlnm.Print_Area" localSheetId="0">調達計画課!$A$1:$M$251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6" i="5" l="1"/>
  <c r="P231" i="5"/>
  <c r="P187" i="5"/>
  <c r="P186" i="5"/>
  <c r="P185" i="5"/>
  <c r="P184" i="5"/>
  <c r="P182" i="5"/>
  <c r="P181" i="5"/>
  <c r="P179" i="5"/>
  <c r="P178" i="5"/>
  <c r="P175" i="5"/>
  <c r="P174" i="5"/>
  <c r="P173" i="5"/>
  <c r="P172" i="5"/>
  <c r="P171" i="5"/>
  <c r="P170" i="5"/>
  <c r="P169" i="5"/>
  <c r="P164" i="5"/>
  <c r="P161" i="5"/>
  <c r="P159" i="5"/>
  <c r="P158" i="5"/>
  <c r="P157" i="5"/>
  <c r="P156" i="5"/>
  <c r="P153" i="5"/>
  <c r="P152" i="5"/>
  <c r="P151" i="5"/>
  <c r="P150" i="5"/>
  <c r="P149" i="5"/>
  <c r="P148" i="5"/>
  <c r="P146" i="5"/>
  <c r="P145" i="5"/>
  <c r="P144" i="5"/>
  <c r="P143" i="5"/>
  <c r="P142" i="5"/>
  <c r="P140" i="5"/>
  <c r="P138" i="5"/>
  <c r="P137" i="5"/>
  <c r="P135" i="5"/>
  <c r="P134" i="5"/>
  <c r="P133" i="5"/>
  <c r="P132" i="5"/>
  <c r="P131" i="5"/>
  <c r="P130" i="5"/>
  <c r="P129" i="5"/>
  <c r="P128" i="5"/>
  <c r="P127" i="5"/>
  <c r="P126" i="5"/>
  <c r="P124" i="5"/>
  <c r="P119" i="5"/>
  <c r="P118" i="5"/>
  <c r="P116" i="5"/>
  <c r="P115" i="5"/>
  <c r="P114" i="5"/>
  <c r="P109" i="5"/>
  <c r="P108" i="5"/>
  <c r="P107" i="5"/>
  <c r="P106" i="5"/>
  <c r="P104" i="5"/>
  <c r="P103" i="5"/>
  <c r="P102" i="5"/>
  <c r="P101" i="5"/>
  <c r="P100" i="5"/>
  <c r="P99" i="5"/>
  <c r="P98" i="5"/>
  <c r="P97" i="5"/>
  <c r="P95" i="5"/>
  <c r="P94" i="5"/>
  <c r="P93" i="5"/>
  <c r="P92" i="5"/>
  <c r="P91" i="5"/>
  <c r="P90" i="5"/>
  <c r="P89" i="5"/>
  <c r="P88" i="5"/>
  <c r="P87" i="5"/>
  <c r="P86" i="5"/>
  <c r="P85" i="5"/>
  <c r="P84" i="5"/>
  <c r="P83" i="5"/>
  <c r="P81" i="5"/>
  <c r="P79" i="5"/>
  <c r="P78" i="5"/>
  <c r="P77" i="5"/>
  <c r="P76" i="5"/>
  <c r="P75" i="5"/>
  <c r="P74" i="5"/>
  <c r="P73" i="5"/>
  <c r="P72" i="5"/>
  <c r="P71" i="5"/>
  <c r="P70" i="5"/>
  <c r="P69" i="5"/>
  <c r="P68" i="5"/>
  <c r="P67" i="5"/>
  <c r="P66" i="5"/>
  <c r="P65" i="5"/>
  <c r="P64" i="5"/>
  <c r="P62" i="5"/>
  <c r="P61" i="5"/>
  <c r="P60" i="5"/>
  <c r="P59" i="5"/>
  <c r="P56" i="5"/>
  <c r="P55" i="5"/>
  <c r="P54" i="5"/>
  <c r="P53" i="5"/>
  <c r="P52" i="5"/>
  <c r="P51" i="5"/>
  <c r="P50" i="5"/>
  <c r="P49" i="5"/>
  <c r="P48" i="5"/>
  <c r="P47" i="5"/>
  <c r="P46" i="5"/>
  <c r="P45" i="5"/>
  <c r="P44" i="5"/>
  <c r="P43" i="5"/>
  <c r="P42" i="5"/>
  <c r="P41" i="5"/>
  <c r="P40" i="5"/>
  <c r="P39" i="5"/>
  <c r="P38" i="5"/>
  <c r="P37" i="5"/>
  <c r="P36" i="5"/>
  <c r="P35" i="5"/>
  <c r="P31" i="5"/>
  <c r="P29" i="5"/>
  <c r="P28" i="5"/>
  <c r="P27" i="5"/>
  <c r="P26" i="5"/>
  <c r="P25" i="5"/>
  <c r="P24" i="5"/>
  <c r="P23" i="5"/>
  <c r="P22" i="5"/>
  <c r="P21" i="5"/>
  <c r="P19" i="5"/>
  <c r="P17" i="5"/>
  <c r="P16" i="5"/>
  <c r="P13" i="5"/>
  <c r="P12" i="5"/>
  <c r="P11" i="5"/>
  <c r="P10" i="5"/>
  <c r="P9" i="5"/>
  <c r="P8" i="5"/>
  <c r="P7" i="5"/>
  <c r="P6" i="5"/>
</calcChain>
</file>

<file path=xl/sharedStrings.xml><?xml version="1.0" encoding="utf-8"?>
<sst xmlns="http://schemas.openxmlformats.org/spreadsheetml/2006/main" count="1006" uniqueCount="551">
  <si>
    <t>文書管理者：調達部調達計画課長</t>
    <rPh sb="0" eb="2">
      <t>ブンショ</t>
    </rPh>
    <rPh sb="2" eb="5">
      <t>カンリシャ</t>
    </rPh>
    <rPh sb="6" eb="9">
      <t>チョウタツブ</t>
    </rPh>
    <rPh sb="9" eb="11">
      <t>チョウタツ</t>
    </rPh>
    <rPh sb="11" eb="14">
      <t>ケイカクカ</t>
    </rPh>
    <rPh sb="14" eb="15">
      <t>チョウ</t>
    </rPh>
    <phoneticPr fontId="4"/>
  </si>
  <si>
    <t>保存状況</t>
    <rPh sb="0" eb="2">
      <t>ホゾン</t>
    </rPh>
    <rPh sb="2" eb="4">
      <t>ジョウキョウ</t>
    </rPh>
    <phoneticPr fontId="4"/>
  </si>
  <si>
    <t>オ</t>
    <phoneticPr fontId="5"/>
  </si>
  <si>
    <t>公共事業の事業計画及び実施に関する事項についての関係行政機関、地方公共団体その他の関係者との協議又は調整に関する文書</t>
    <phoneticPr fontId="5"/>
  </si>
  <si>
    <t>特定日以後５年</t>
    <phoneticPr fontId="4"/>
  </si>
  <si>
    <t>2(1)ア19</t>
    <phoneticPr fontId="4"/>
  </si>
  <si>
    <t>契約満了日</t>
    <rPh sb="0" eb="2">
      <t>ケイヤク</t>
    </rPh>
    <rPh sb="2" eb="4">
      <t>マンリョウ</t>
    </rPh>
    <rPh sb="4" eb="5">
      <t>ヒ</t>
    </rPh>
    <phoneticPr fontId="4"/>
  </si>
  <si>
    <t>相馬</t>
    <rPh sb="0" eb="2">
      <t>ソウマ</t>
    </rPh>
    <phoneticPr fontId="4"/>
  </si>
  <si>
    <t>○</t>
    <phoneticPr fontId="4"/>
  </si>
  <si>
    <t>対象建物解体完了日</t>
    <rPh sb="0" eb="2">
      <t>タイショウ</t>
    </rPh>
    <rPh sb="2" eb="4">
      <t>タテモノ</t>
    </rPh>
    <rPh sb="4" eb="6">
      <t>カイタイ</t>
    </rPh>
    <rPh sb="6" eb="9">
      <t>カンリョウビ</t>
    </rPh>
    <phoneticPr fontId="4"/>
  </si>
  <si>
    <t>工事完了日</t>
    <rPh sb="0" eb="2">
      <t>コウジ</t>
    </rPh>
    <rPh sb="2" eb="4">
      <t>カンリョウ</t>
    </rPh>
    <rPh sb="4" eb="5">
      <t>ヒ</t>
    </rPh>
    <phoneticPr fontId="4"/>
  </si>
  <si>
    <t>キ</t>
    <phoneticPr fontId="4"/>
  </si>
  <si>
    <t>関連工事等完了日</t>
    <rPh sb="0" eb="2">
      <t>カンレン</t>
    </rPh>
    <rPh sb="2" eb="5">
      <t>コウジトウ</t>
    </rPh>
    <rPh sb="5" eb="8">
      <t>カンリョウビ</t>
    </rPh>
    <phoneticPr fontId="4"/>
  </si>
  <si>
    <t>確認中</t>
    <rPh sb="0" eb="3">
      <t>カクニンチュウ</t>
    </rPh>
    <phoneticPr fontId="4"/>
  </si>
  <si>
    <t>ク</t>
    <phoneticPr fontId="5"/>
  </si>
  <si>
    <t>工事誌、事業完了報告書その他の事業の施工に関する文書</t>
    <phoneticPr fontId="5"/>
  </si>
  <si>
    <t xml:space="preserve">特定日以後５年
</t>
    <phoneticPr fontId="4"/>
  </si>
  <si>
    <t>コ</t>
    <phoneticPr fontId="4"/>
  </si>
  <si>
    <t>立案基礎文書（上位規則によらない）</t>
    <rPh sb="7" eb="9">
      <t>ジョウイ</t>
    </rPh>
    <rPh sb="9" eb="11">
      <t>キソク</t>
    </rPh>
    <phoneticPr fontId="4"/>
  </si>
  <si>
    <t>１０年</t>
    <rPh sb="2" eb="3">
      <t>ネン</t>
    </rPh>
    <phoneticPr fontId="4"/>
  </si>
  <si>
    <t>－</t>
    <phoneticPr fontId="4"/>
  </si>
  <si>
    <t>サ</t>
    <phoneticPr fontId="5"/>
  </si>
  <si>
    <t>公共事業の事業計画及び実施に関する事項についての関係行政機関、地方公共団体その他の関係者との協議又は調整に関する文書（上位規則によらない）</t>
    <phoneticPr fontId="5"/>
  </si>
  <si>
    <t>５年</t>
    <rPh sb="1" eb="2">
      <t>ネン</t>
    </rPh>
    <phoneticPr fontId="4"/>
  </si>
  <si>
    <t>特定日以後１年</t>
    <rPh sb="0" eb="3">
      <t>トクテイビ</t>
    </rPh>
    <rPh sb="3" eb="5">
      <t>イゴ</t>
    </rPh>
    <rPh sb="6" eb="7">
      <t>ネン</t>
    </rPh>
    <phoneticPr fontId="4"/>
  </si>
  <si>
    <t>返却日</t>
    <rPh sb="0" eb="2">
      <t>ヘンキャク</t>
    </rPh>
    <rPh sb="2" eb="3">
      <t>ニチ</t>
    </rPh>
    <phoneticPr fontId="4"/>
  </si>
  <si>
    <t>計画通知書手続関係書類</t>
    <phoneticPr fontId="4"/>
  </si>
  <si>
    <t>１年</t>
    <phoneticPr fontId="4"/>
  </si>
  <si>
    <t>計画通知書手続関係書類（東海）</t>
    <phoneticPr fontId="4"/>
  </si>
  <si>
    <t>シ</t>
    <phoneticPr fontId="5"/>
  </si>
  <si>
    <t>事業を実施するための文書（上位規則によらない）</t>
    <phoneticPr fontId="5"/>
  </si>
  <si>
    <t>３年</t>
    <phoneticPr fontId="4"/>
  </si>
  <si>
    <t>予算要求（平成26～29年度）</t>
    <rPh sb="0" eb="1">
      <t>ヨサン</t>
    </rPh>
    <rPh sb="1" eb="3">
      <t>ヨウキュウ</t>
    </rPh>
    <rPh sb="4" eb="6">
      <t>ヘイセイ</t>
    </rPh>
    <rPh sb="11" eb="13">
      <t>ネンド</t>
    </rPh>
    <phoneticPr fontId="4"/>
  </si>
  <si>
    <t>ス</t>
    <phoneticPr fontId="4"/>
  </si>
  <si>
    <t>事業の経費積算が記録された文書その他文書その他の入札及び契約に関する文書（上位規則によらない）</t>
    <rPh sb="0" eb="2">
      <t>ジギョウ</t>
    </rPh>
    <rPh sb="3" eb="5">
      <t>ケイヒ</t>
    </rPh>
    <rPh sb="5" eb="7">
      <t>セキサン</t>
    </rPh>
    <rPh sb="8" eb="10">
      <t>キロク</t>
    </rPh>
    <rPh sb="13" eb="15">
      <t>ブンショ</t>
    </rPh>
    <rPh sb="17" eb="18">
      <t>タ</t>
    </rPh>
    <rPh sb="18" eb="20">
      <t>ブンショ</t>
    </rPh>
    <rPh sb="22" eb="23">
      <t>タ</t>
    </rPh>
    <rPh sb="24" eb="26">
      <t>ニュウサツ</t>
    </rPh>
    <rPh sb="26" eb="27">
      <t>オヨ</t>
    </rPh>
    <rPh sb="28" eb="30">
      <t>ケイヤク</t>
    </rPh>
    <rPh sb="31" eb="32">
      <t>カン</t>
    </rPh>
    <rPh sb="34" eb="36">
      <t>ブンショ</t>
    </rPh>
    <rPh sb="37" eb="39">
      <t>ジョウイ</t>
    </rPh>
    <rPh sb="39" eb="41">
      <t>キソク</t>
    </rPh>
    <phoneticPr fontId="4"/>
  </si>
  <si>
    <t>３年</t>
    <rPh sb="1" eb="2">
      <t>ネン</t>
    </rPh>
    <phoneticPr fontId="4"/>
  </si>
  <si>
    <t>セ</t>
    <phoneticPr fontId="5"/>
  </si>
  <si>
    <t>工事誌、事業完了報告書その他の事業の施工に関する文書（上位規則によらない）</t>
    <phoneticPr fontId="5"/>
  </si>
  <si>
    <t>業務成績評定通知書（東海）、工事成績評定通知書（東海）（平成23～26年度）</t>
    <rPh sb="0" eb="2">
      <t>ギョウム</t>
    </rPh>
    <rPh sb="2" eb="4">
      <t>セイセキ</t>
    </rPh>
    <rPh sb="4" eb="6">
      <t>ヒョウテイ</t>
    </rPh>
    <rPh sb="6" eb="9">
      <t>ツウチショ</t>
    </rPh>
    <rPh sb="28" eb="30">
      <t>ヘイセイ</t>
    </rPh>
    <rPh sb="35" eb="37">
      <t>ネンド</t>
    </rPh>
    <phoneticPr fontId="4"/>
  </si>
  <si>
    <t>ソ</t>
    <phoneticPr fontId="4"/>
  </si>
  <si>
    <t>文書閲覧窓口に備え置いて閲覧に供する文書（上位規則によらない）</t>
    <rPh sb="18" eb="20">
      <t>ブンショ</t>
    </rPh>
    <phoneticPr fontId="4"/>
  </si>
  <si>
    <t>２年</t>
    <rPh sb="1" eb="2">
      <t>ネン</t>
    </rPh>
    <phoneticPr fontId="4"/>
  </si>
  <si>
    <t>１年</t>
    <rPh sb="1" eb="2">
      <t>ネン</t>
    </rPh>
    <phoneticPr fontId="4"/>
  </si>
  <si>
    <t>保全</t>
    <rPh sb="0" eb="2">
      <t>ホゼン</t>
    </rPh>
    <phoneticPr fontId="4"/>
  </si>
  <si>
    <t>ア</t>
    <phoneticPr fontId="4"/>
  </si>
  <si>
    <t>公共事業の事業計画及び実施に関する事項についての地方公共団体への通知又は調整に関する文書</t>
    <rPh sb="0" eb="2">
      <t>コウキョウ</t>
    </rPh>
    <rPh sb="2" eb="4">
      <t>ジギョウ</t>
    </rPh>
    <rPh sb="5" eb="7">
      <t>ジギョウ</t>
    </rPh>
    <rPh sb="7" eb="9">
      <t>ケイカク</t>
    </rPh>
    <rPh sb="9" eb="10">
      <t>オヨ</t>
    </rPh>
    <rPh sb="11" eb="13">
      <t>ジッシ</t>
    </rPh>
    <rPh sb="14" eb="15">
      <t>カン</t>
    </rPh>
    <rPh sb="17" eb="19">
      <t>ジコウ</t>
    </rPh>
    <rPh sb="24" eb="26">
      <t>チホウ</t>
    </rPh>
    <rPh sb="26" eb="28">
      <t>コウキョウ</t>
    </rPh>
    <rPh sb="28" eb="30">
      <t>ダンタイ</t>
    </rPh>
    <rPh sb="32" eb="34">
      <t>ツウチ</t>
    </rPh>
    <rPh sb="34" eb="35">
      <t>マタ</t>
    </rPh>
    <rPh sb="36" eb="38">
      <t>チョウセイ</t>
    </rPh>
    <rPh sb="39" eb="40">
      <t>カン</t>
    </rPh>
    <rPh sb="42" eb="44">
      <t>ブンショ</t>
    </rPh>
    <phoneticPr fontId="4"/>
  </si>
  <si>
    <t>３０年</t>
    <rPh sb="2" eb="3">
      <t>ネン</t>
    </rPh>
    <phoneticPr fontId="4"/>
  </si>
  <si>
    <t>（上位規則によらない）</t>
    <rPh sb="1" eb="3">
      <t>ジョウイ</t>
    </rPh>
    <rPh sb="3" eb="5">
      <t>キソク</t>
    </rPh>
    <phoneticPr fontId="4"/>
  </si>
  <si>
    <t>工事完成日</t>
    <rPh sb="0" eb="2">
      <t>コウジ</t>
    </rPh>
    <rPh sb="2" eb="4">
      <t>カンセイ</t>
    </rPh>
    <rPh sb="4" eb="5">
      <t>ヒ</t>
    </rPh>
    <phoneticPr fontId="4"/>
  </si>
  <si>
    <t>栄典又は表彰
（栄典又は表彰に関する事項）</t>
    <phoneticPr fontId="5"/>
  </si>
  <si>
    <t>授与等
（栄典又は表彰の授与又ははく奪の重要な経緯（５の項（２）に掲げるものを除く。））</t>
    <rPh sb="0" eb="2">
      <t>ジュヨ</t>
    </rPh>
    <rPh sb="2" eb="3">
      <t>トウ</t>
    </rPh>
    <rPh sb="5" eb="7">
      <t>エイテン</t>
    </rPh>
    <phoneticPr fontId="5"/>
  </si>
  <si>
    <t>イ</t>
    <phoneticPr fontId="4"/>
  </si>
  <si>
    <t>栄典又は表彰の授与又ははく奪のための決裁文書及び伝達の文書（上位規則によらない）</t>
    <rPh sb="30" eb="32">
      <t>ジョウイ</t>
    </rPh>
    <rPh sb="32" eb="34">
      <t>キソク</t>
    </rPh>
    <phoneticPr fontId="5"/>
  </si>
  <si>
    <t>選考基準、選考案、伝達、受章者名簿</t>
  </si>
  <si>
    <t>３年</t>
    <rPh sb="0" eb="1">
      <t>ネン</t>
    </rPh>
    <phoneticPr fontId="4"/>
  </si>
  <si>
    <t>2(1)ア20</t>
    <phoneticPr fontId="4"/>
  </si>
  <si>
    <t>以下について移管
・内閣総理大臣又は防衛大臣からの表彰のうち、特に重要な表彰に係るもの</t>
    <phoneticPr fontId="5"/>
  </si>
  <si>
    <t>ウ</t>
    <phoneticPr fontId="4"/>
  </si>
  <si>
    <t>調達部職員に対する賞詞の授与のための決裁文書及び伝達の文書（上位規則によらない）</t>
    <rPh sb="0" eb="3">
      <t>チョウタツブ</t>
    </rPh>
    <rPh sb="3" eb="5">
      <t>ショクイン</t>
    </rPh>
    <rPh sb="6" eb="7">
      <t>タイ</t>
    </rPh>
    <rPh sb="9" eb="11">
      <t>ショウシ</t>
    </rPh>
    <rPh sb="12" eb="14">
      <t>ジュヨ</t>
    </rPh>
    <rPh sb="18" eb="20">
      <t>ケッサイ</t>
    </rPh>
    <rPh sb="20" eb="22">
      <t>ブンショ</t>
    </rPh>
    <rPh sb="22" eb="23">
      <t>オヨ</t>
    </rPh>
    <rPh sb="24" eb="26">
      <t>デンタツ</t>
    </rPh>
    <rPh sb="27" eb="29">
      <t>ブンショ</t>
    </rPh>
    <rPh sb="30" eb="32">
      <t>ジョウイ</t>
    </rPh>
    <rPh sb="32" eb="34">
      <t>キソク</t>
    </rPh>
    <phoneticPr fontId="5"/>
  </si>
  <si>
    <t>選考基準、選考案、伝達、受章者名簿</t>
    <phoneticPr fontId="4"/>
  </si>
  <si>
    <t>文書の管理等</t>
    <phoneticPr fontId="4"/>
  </si>
  <si>
    <t>ア</t>
    <phoneticPr fontId="5"/>
  </si>
  <si>
    <t>行政文書ファイル管理簿その他の業務に常時利用するものとして継続的に保存すべき行政文書</t>
    <phoneticPr fontId="5"/>
  </si>
  <si>
    <t>行政文書ファイル管理簿</t>
    <phoneticPr fontId="4"/>
  </si>
  <si>
    <t>文書の管理等
（文書の管理等に関する事項）</t>
  </si>
  <si>
    <t>文書の管理等</t>
  </si>
  <si>
    <t>常用（無期限）</t>
  </si>
  <si>
    <t>2(1)ア22</t>
    <phoneticPr fontId="4"/>
  </si>
  <si>
    <t>以下について移管
・移管・廃棄簿</t>
    <rPh sb="0" eb="2">
      <t>イカ</t>
    </rPh>
    <rPh sb="6" eb="8">
      <t>イカン</t>
    </rPh>
    <rPh sb="10" eb="12">
      <t>イカン</t>
    </rPh>
    <rPh sb="13" eb="15">
      <t>ハイキ</t>
    </rPh>
    <rPh sb="15" eb="16">
      <t>ボ</t>
    </rPh>
    <phoneticPr fontId="5"/>
  </si>
  <si>
    <t>イ</t>
    <phoneticPr fontId="5"/>
  </si>
  <si>
    <t>取得した文書の管理を行うための帳簿</t>
    <phoneticPr fontId="5"/>
  </si>
  <si>
    <t>受付簿</t>
    <phoneticPr fontId="4"/>
  </si>
  <si>
    <t>５年</t>
  </si>
  <si>
    <t>ウ</t>
    <phoneticPr fontId="5"/>
  </si>
  <si>
    <t>決裁文書の管理を行うための帳簿</t>
    <phoneticPr fontId="5"/>
  </si>
  <si>
    <t>決裁簿</t>
    <phoneticPr fontId="4"/>
  </si>
  <si>
    <t>３０年</t>
  </si>
  <si>
    <t>エ</t>
    <phoneticPr fontId="5"/>
  </si>
  <si>
    <t>行政文書ファイル等の移管又は廃棄の状況が記録された帳簿</t>
    <phoneticPr fontId="5"/>
  </si>
  <si>
    <t>移管廃棄簿</t>
  </si>
  <si>
    <t xml:space="preserve">庶務
</t>
    <phoneticPr fontId="5"/>
  </si>
  <si>
    <t>人事管理</t>
    <rPh sb="0" eb="2">
      <t>ジンジ</t>
    </rPh>
    <rPh sb="2" eb="4">
      <t>カンリ</t>
    </rPh>
    <phoneticPr fontId="5"/>
  </si>
  <si>
    <t>任用に関する文書</t>
    <phoneticPr fontId="4"/>
  </si>
  <si>
    <t>人事発令通知</t>
    <phoneticPr fontId="4"/>
  </si>
  <si>
    <t>庶務</t>
    <rPh sb="0" eb="2">
      <t>ショム</t>
    </rPh>
    <phoneticPr fontId="4"/>
  </si>
  <si>
    <t>廃棄</t>
    <rPh sb="0" eb="2">
      <t>ハイキ</t>
    </rPh>
    <phoneticPr fontId="4"/>
  </si>
  <si>
    <t>給与の支払に関する文書（超過勤務関連）</t>
    <rPh sb="12" eb="14">
      <t>チョウカ</t>
    </rPh>
    <rPh sb="14" eb="16">
      <t>キンム</t>
    </rPh>
    <rPh sb="16" eb="18">
      <t>カンレン</t>
    </rPh>
    <phoneticPr fontId="4"/>
  </si>
  <si>
    <t>超過勤務等命令簿</t>
  </si>
  <si>
    <t>エ</t>
    <phoneticPr fontId="4"/>
  </si>
  <si>
    <t>給与の支払に関する文書（出勤簿関連）</t>
    <rPh sb="0" eb="2">
      <t>キュウヨ</t>
    </rPh>
    <rPh sb="3" eb="5">
      <t>シハラ</t>
    </rPh>
    <rPh sb="6" eb="7">
      <t>カン</t>
    </rPh>
    <rPh sb="9" eb="11">
      <t>ブンショ</t>
    </rPh>
    <rPh sb="12" eb="14">
      <t>シュッキン</t>
    </rPh>
    <rPh sb="14" eb="15">
      <t>ボ</t>
    </rPh>
    <rPh sb="15" eb="17">
      <t>カンレン</t>
    </rPh>
    <phoneticPr fontId="4"/>
  </si>
  <si>
    <t>５年</t>
    <rPh sb="1" eb="2">
      <t>ネン</t>
    </rPh>
    <phoneticPr fontId="5"/>
  </si>
  <si>
    <t>勤務時間及び休暇等に関する文書（通常勤務管理・休暇関連）</t>
    <rPh sb="0" eb="2">
      <t>キンム</t>
    </rPh>
    <rPh sb="2" eb="4">
      <t>ジカン</t>
    </rPh>
    <rPh sb="4" eb="5">
      <t>オヨ</t>
    </rPh>
    <rPh sb="6" eb="8">
      <t>キュウカ</t>
    </rPh>
    <rPh sb="8" eb="9">
      <t>トウ</t>
    </rPh>
    <rPh sb="10" eb="11">
      <t>カン</t>
    </rPh>
    <rPh sb="13" eb="15">
      <t>ブンショ</t>
    </rPh>
    <rPh sb="16" eb="18">
      <t>ツウジョウ</t>
    </rPh>
    <rPh sb="18" eb="20">
      <t>キンム</t>
    </rPh>
    <rPh sb="20" eb="22">
      <t>カンリ</t>
    </rPh>
    <rPh sb="23" eb="25">
      <t>キュウカ</t>
    </rPh>
    <rPh sb="25" eb="27">
      <t>カンレン</t>
    </rPh>
    <phoneticPr fontId="5"/>
  </si>
  <si>
    <t>３年</t>
    <rPh sb="1" eb="2">
      <t>ネン</t>
    </rPh>
    <phoneticPr fontId="5"/>
  </si>
  <si>
    <t>キ</t>
    <phoneticPr fontId="5"/>
  </si>
  <si>
    <t>服務に関する文書</t>
    <rPh sb="0" eb="2">
      <t>フクム</t>
    </rPh>
    <rPh sb="3" eb="4">
      <t>カン</t>
    </rPh>
    <rPh sb="6" eb="8">
      <t>ブンショ</t>
    </rPh>
    <phoneticPr fontId="5"/>
  </si>
  <si>
    <t>ケ</t>
    <phoneticPr fontId="5"/>
  </si>
  <si>
    <t>その他人事管理に関して作成する文書</t>
    <rPh sb="2" eb="3">
      <t>タ</t>
    </rPh>
    <rPh sb="3" eb="5">
      <t>ジンジ</t>
    </rPh>
    <rPh sb="5" eb="7">
      <t>カンリ</t>
    </rPh>
    <rPh sb="8" eb="9">
      <t>カン</t>
    </rPh>
    <rPh sb="11" eb="13">
      <t>サクセイ</t>
    </rPh>
    <rPh sb="15" eb="17">
      <t>ブンショ</t>
    </rPh>
    <phoneticPr fontId="5"/>
  </si>
  <si>
    <t>コ</t>
    <phoneticPr fontId="5"/>
  </si>
  <si>
    <t>その他人事管理に関して作成する文書（上位規則によらない）</t>
    <rPh sb="2" eb="3">
      <t>タ</t>
    </rPh>
    <rPh sb="3" eb="5">
      <t>ジンジ</t>
    </rPh>
    <rPh sb="5" eb="7">
      <t>カンリ</t>
    </rPh>
    <rPh sb="8" eb="9">
      <t>カン</t>
    </rPh>
    <rPh sb="11" eb="13">
      <t>サクセイ</t>
    </rPh>
    <rPh sb="15" eb="17">
      <t>ブンショ</t>
    </rPh>
    <rPh sb="18" eb="20">
      <t>ジョウイ</t>
    </rPh>
    <rPh sb="20" eb="22">
      <t>キソク</t>
    </rPh>
    <phoneticPr fontId="5"/>
  </si>
  <si>
    <t>非常勤職員の雇用</t>
    <rPh sb="1" eb="4">
      <t>ヒジョウキン</t>
    </rPh>
    <rPh sb="4" eb="6">
      <t>ショクイン</t>
    </rPh>
    <rPh sb="7" eb="8">
      <t>ヤトイヨウ</t>
    </rPh>
    <phoneticPr fontId="5"/>
  </si>
  <si>
    <t>任命に関する文書（上位規則によらない）</t>
    <rPh sb="0" eb="2">
      <t>ニンメイ</t>
    </rPh>
    <rPh sb="3" eb="4">
      <t>カン</t>
    </rPh>
    <rPh sb="6" eb="8">
      <t>ブンショ</t>
    </rPh>
    <rPh sb="9" eb="11">
      <t>ジョウイ</t>
    </rPh>
    <rPh sb="11" eb="13">
      <t>キソク</t>
    </rPh>
    <phoneticPr fontId="5"/>
  </si>
  <si>
    <t>支出負担行為担当官補助者任命簿</t>
    <rPh sb="0" eb="2">
      <t>シシュツ</t>
    </rPh>
    <rPh sb="2" eb="4">
      <t>フタン</t>
    </rPh>
    <rPh sb="4" eb="6">
      <t>コウイ</t>
    </rPh>
    <rPh sb="6" eb="9">
      <t>タントウカン</t>
    </rPh>
    <rPh sb="9" eb="12">
      <t>ホジョシャ</t>
    </rPh>
    <rPh sb="12" eb="14">
      <t>ニンメイ</t>
    </rPh>
    <rPh sb="14" eb="15">
      <t>ボ</t>
    </rPh>
    <phoneticPr fontId="5"/>
  </si>
  <si>
    <t>秘密保全・情報保証</t>
    <rPh sb="0" eb="2">
      <t>ヒミツ</t>
    </rPh>
    <rPh sb="2" eb="4">
      <t>ホゼン</t>
    </rPh>
    <rPh sb="5" eb="7">
      <t>ジョウホウ</t>
    </rPh>
    <rPh sb="7" eb="9">
      <t>ホショウ</t>
    </rPh>
    <phoneticPr fontId="5"/>
  </si>
  <si>
    <t>秘密文書の作成等に関する文書（管理簿冊等）</t>
    <rPh sb="0" eb="2">
      <t>ヒミツ</t>
    </rPh>
    <rPh sb="2" eb="4">
      <t>ブンショ</t>
    </rPh>
    <rPh sb="5" eb="7">
      <t>サクセイ</t>
    </rPh>
    <rPh sb="7" eb="8">
      <t>トウ</t>
    </rPh>
    <rPh sb="9" eb="10">
      <t>カン</t>
    </rPh>
    <rPh sb="12" eb="14">
      <t>ブンショ</t>
    </rPh>
    <rPh sb="15" eb="17">
      <t>カンリ</t>
    </rPh>
    <rPh sb="17" eb="19">
      <t>ボサツ</t>
    </rPh>
    <rPh sb="19" eb="20">
      <t>トウ</t>
    </rPh>
    <phoneticPr fontId="5"/>
  </si>
  <si>
    <t>３０年</t>
    <rPh sb="2" eb="3">
      <t>ネン</t>
    </rPh>
    <phoneticPr fontId="5"/>
  </si>
  <si>
    <t>廃棄</t>
    <rPh sb="0" eb="2">
      <t>ハイキ</t>
    </rPh>
    <phoneticPr fontId="5"/>
  </si>
  <si>
    <t>３０年
（保存期間）</t>
    <rPh sb="5" eb="7">
      <t>ホゾン</t>
    </rPh>
    <rPh sb="7" eb="9">
      <t>キカン</t>
    </rPh>
    <phoneticPr fontId="4"/>
  </si>
  <si>
    <t>秘密文書の作成等に関する文書（指定書等）</t>
    <rPh sb="0" eb="2">
      <t>ヒミツ</t>
    </rPh>
    <rPh sb="2" eb="4">
      <t>ブンショ</t>
    </rPh>
    <rPh sb="5" eb="7">
      <t>サクセイ</t>
    </rPh>
    <rPh sb="7" eb="8">
      <t>トウ</t>
    </rPh>
    <rPh sb="9" eb="10">
      <t>カン</t>
    </rPh>
    <rPh sb="12" eb="14">
      <t>ブンショ</t>
    </rPh>
    <rPh sb="15" eb="17">
      <t>シテイ</t>
    </rPh>
    <rPh sb="17" eb="18">
      <t>ショ</t>
    </rPh>
    <rPh sb="18" eb="19">
      <t>トウ</t>
    </rPh>
    <phoneticPr fontId="4"/>
  </si>
  <si>
    <t>特定日以後５年</t>
    <rPh sb="0" eb="3">
      <t>トクテイビ</t>
    </rPh>
    <rPh sb="3" eb="5">
      <t>イゴ</t>
    </rPh>
    <rPh sb="6" eb="7">
      <t>ネン</t>
    </rPh>
    <phoneticPr fontId="4"/>
  </si>
  <si>
    <t>廃棄又は指定解除日</t>
    <rPh sb="0" eb="2">
      <t>ハイキ</t>
    </rPh>
    <rPh sb="2" eb="3">
      <t>マタ</t>
    </rPh>
    <rPh sb="4" eb="6">
      <t>シテイ</t>
    </rPh>
    <rPh sb="6" eb="8">
      <t>カイジョ</t>
    </rPh>
    <rPh sb="8" eb="9">
      <t>ヒ</t>
    </rPh>
    <phoneticPr fontId="4"/>
  </si>
  <si>
    <t>秘密文書の作成等に関する文書（記録簿等）</t>
    <rPh sb="0" eb="2">
      <t>ヒミツ</t>
    </rPh>
    <rPh sb="2" eb="4">
      <t>ブンショ</t>
    </rPh>
    <rPh sb="5" eb="7">
      <t>サクセイ</t>
    </rPh>
    <rPh sb="7" eb="8">
      <t>トウ</t>
    </rPh>
    <rPh sb="9" eb="10">
      <t>カン</t>
    </rPh>
    <rPh sb="12" eb="14">
      <t>ブンショ</t>
    </rPh>
    <rPh sb="15" eb="17">
      <t>キロク</t>
    </rPh>
    <rPh sb="17" eb="18">
      <t>ボ</t>
    </rPh>
    <rPh sb="18" eb="19">
      <t>トウ</t>
    </rPh>
    <phoneticPr fontId="4"/>
  </si>
  <si>
    <t>３０年（保存期間）</t>
    <phoneticPr fontId="4"/>
  </si>
  <si>
    <t>オ</t>
    <phoneticPr fontId="4"/>
  </si>
  <si>
    <t>秘密保全検査に付随して作成する文書</t>
    <phoneticPr fontId="5"/>
  </si>
  <si>
    <t>定期検査報告書、件名等報告、特別検査、特別管理秘密調査、見回り点検に係る文書</t>
    <phoneticPr fontId="4"/>
  </si>
  <si>
    <t>５年</t>
    <phoneticPr fontId="4"/>
  </si>
  <si>
    <t>カ</t>
    <phoneticPr fontId="5"/>
  </si>
  <si>
    <t>管理体制に付随して作成する文書</t>
    <rPh sb="0" eb="2">
      <t>カンリ</t>
    </rPh>
    <rPh sb="2" eb="4">
      <t>タイセイ</t>
    </rPh>
    <rPh sb="5" eb="7">
      <t>フズイ</t>
    </rPh>
    <rPh sb="9" eb="11">
      <t>サクセイ</t>
    </rPh>
    <rPh sb="13" eb="15">
      <t>ブンショ</t>
    </rPh>
    <phoneticPr fontId="5"/>
  </si>
  <si>
    <t>転属又は退職日</t>
    <rPh sb="0" eb="2">
      <t>テンゾク</t>
    </rPh>
    <rPh sb="2" eb="3">
      <t>マタ</t>
    </rPh>
    <rPh sb="4" eb="6">
      <t>タイショク</t>
    </rPh>
    <rPh sb="6" eb="7">
      <t>ヒ</t>
    </rPh>
    <phoneticPr fontId="4"/>
  </si>
  <si>
    <t>流出防止に付随して作成する文書（取扱者等の指定関連）</t>
    <rPh sb="0" eb="2">
      <t>リュウシュツ</t>
    </rPh>
    <rPh sb="2" eb="4">
      <t>ボウシ</t>
    </rPh>
    <rPh sb="5" eb="7">
      <t>フズイ</t>
    </rPh>
    <rPh sb="9" eb="11">
      <t>サクセイ</t>
    </rPh>
    <rPh sb="13" eb="15">
      <t>ブンショ</t>
    </rPh>
    <rPh sb="16" eb="18">
      <t>トリアツカイ</t>
    </rPh>
    <rPh sb="18" eb="19">
      <t>シャ</t>
    </rPh>
    <rPh sb="19" eb="20">
      <t>トウ</t>
    </rPh>
    <rPh sb="21" eb="23">
      <t>シテイ</t>
    </rPh>
    <rPh sb="23" eb="25">
      <t>カンレン</t>
    </rPh>
    <phoneticPr fontId="4"/>
  </si>
  <si>
    <t>ク</t>
    <phoneticPr fontId="4"/>
  </si>
  <si>
    <t>流出防止に付随して作成する文書（誓約書関連）</t>
    <rPh sb="16" eb="19">
      <t>セイヤクショ</t>
    </rPh>
    <rPh sb="19" eb="21">
      <t>カンレン</t>
    </rPh>
    <phoneticPr fontId="4"/>
  </si>
  <si>
    <t>特定日以後５年</t>
    <rPh sb="0" eb="3">
      <t>トクテイビ</t>
    </rPh>
    <rPh sb="3" eb="5">
      <t>イゴ</t>
    </rPh>
    <rPh sb="6" eb="7">
      <t>ネン</t>
    </rPh>
    <phoneticPr fontId="5"/>
  </si>
  <si>
    <t>転属又は退職日</t>
    <phoneticPr fontId="4"/>
  </si>
  <si>
    <t>その他秘密保全・情報保証に関して作成する文書</t>
    <rPh sb="2" eb="3">
      <t>タ</t>
    </rPh>
    <rPh sb="3" eb="5">
      <t>ヒミツ</t>
    </rPh>
    <rPh sb="5" eb="7">
      <t>ホゼン</t>
    </rPh>
    <rPh sb="8" eb="10">
      <t>ジョウホウ</t>
    </rPh>
    <rPh sb="10" eb="12">
      <t>ホショウ</t>
    </rPh>
    <rPh sb="13" eb="14">
      <t>カン</t>
    </rPh>
    <rPh sb="16" eb="18">
      <t>サクセイ</t>
    </rPh>
    <rPh sb="20" eb="22">
      <t>ブンショ</t>
    </rPh>
    <phoneticPr fontId="4"/>
  </si>
  <si>
    <t>可搬記憶媒体の管理に関する文書</t>
    <rPh sb="0" eb="2">
      <t>カハン</t>
    </rPh>
    <rPh sb="2" eb="4">
      <t>キオク</t>
    </rPh>
    <rPh sb="4" eb="6">
      <t>バイタイ</t>
    </rPh>
    <rPh sb="7" eb="9">
      <t>カンリ</t>
    </rPh>
    <rPh sb="10" eb="11">
      <t>カン</t>
    </rPh>
    <rPh sb="13" eb="15">
      <t>ブンショ</t>
    </rPh>
    <phoneticPr fontId="5"/>
  </si>
  <si>
    <t>廃棄日</t>
    <rPh sb="0" eb="2">
      <t>ハイキ</t>
    </rPh>
    <rPh sb="2" eb="3">
      <t>ビ</t>
    </rPh>
    <phoneticPr fontId="4"/>
  </si>
  <si>
    <t>シ</t>
    <phoneticPr fontId="4"/>
  </si>
  <si>
    <t>秘密文書の作成等に関する文書（管理簿冊等）（上位規則によらない）</t>
    <rPh sb="0" eb="2">
      <t>ヒミツ</t>
    </rPh>
    <rPh sb="2" eb="4">
      <t>ブンショ</t>
    </rPh>
    <rPh sb="5" eb="7">
      <t>サクセイ</t>
    </rPh>
    <rPh sb="7" eb="8">
      <t>トウ</t>
    </rPh>
    <rPh sb="9" eb="10">
      <t>カン</t>
    </rPh>
    <rPh sb="12" eb="14">
      <t>ブンショ</t>
    </rPh>
    <rPh sb="15" eb="17">
      <t>カンリ</t>
    </rPh>
    <rPh sb="17" eb="19">
      <t>ボサツ</t>
    </rPh>
    <rPh sb="19" eb="20">
      <t>トウ</t>
    </rPh>
    <rPh sb="22" eb="24">
      <t>ジョウイ</t>
    </rPh>
    <rPh sb="24" eb="26">
      <t>キソク</t>
    </rPh>
    <phoneticPr fontId="5"/>
  </si>
  <si>
    <t>貸出管理表</t>
    <phoneticPr fontId="4"/>
  </si>
  <si>
    <t>管理体制に付随して作成する文書（上位規則によらない）</t>
    <rPh sb="16" eb="18">
      <t>ジョウイ</t>
    </rPh>
    <rPh sb="18" eb="20">
      <t>キソク</t>
    </rPh>
    <phoneticPr fontId="4"/>
  </si>
  <si>
    <t>保管容器点検簿、保管容器文字盤かぎ組合せ変更記録簿</t>
    <phoneticPr fontId="4"/>
  </si>
  <si>
    <t>セ</t>
    <phoneticPr fontId="4"/>
  </si>
  <si>
    <t>流出防止に付随して作成する文書（上位規則によらない）</t>
    <rPh sb="16" eb="18">
      <t>ジョウイ</t>
    </rPh>
    <rPh sb="18" eb="20">
      <t>キソク</t>
    </rPh>
    <phoneticPr fontId="4"/>
  </si>
  <si>
    <t>部隊立入申請書</t>
    <phoneticPr fontId="4"/>
  </si>
  <si>
    <t>文書管理</t>
    <rPh sb="0" eb="2">
      <t>ブンショ</t>
    </rPh>
    <rPh sb="2" eb="4">
      <t>カンリ</t>
    </rPh>
    <phoneticPr fontId="5"/>
  </si>
  <si>
    <t>行政文書の整理に関する文書</t>
    <rPh sb="0" eb="2">
      <t>ギョウセイ</t>
    </rPh>
    <rPh sb="2" eb="4">
      <t>ブンショ</t>
    </rPh>
    <rPh sb="5" eb="7">
      <t>セイリ</t>
    </rPh>
    <rPh sb="8" eb="9">
      <t>カン</t>
    </rPh>
    <rPh sb="11" eb="13">
      <t>ブンショ</t>
    </rPh>
    <phoneticPr fontId="5"/>
  </si>
  <si>
    <t>標準文書保存期間基準</t>
    <phoneticPr fontId="4"/>
  </si>
  <si>
    <t>常用</t>
    <rPh sb="0" eb="2">
      <t>ジョウヨウ</t>
    </rPh>
    <phoneticPr fontId="5"/>
  </si>
  <si>
    <t>人事異動に付随して作成する文書</t>
  </si>
  <si>
    <t>文書管理の監査に付随して作成する文書</t>
    <phoneticPr fontId="5"/>
  </si>
  <si>
    <t>文書管理の監査結果</t>
    <rPh sb="0" eb="2">
      <t>ブンショ</t>
    </rPh>
    <rPh sb="2" eb="4">
      <t>カンリ</t>
    </rPh>
    <rPh sb="5" eb="7">
      <t>カンサ</t>
    </rPh>
    <rPh sb="7" eb="9">
      <t>ケッカ</t>
    </rPh>
    <phoneticPr fontId="4"/>
  </si>
  <si>
    <t>文書管理の点検に付随して作成する文書</t>
    <phoneticPr fontId="5"/>
  </si>
  <si>
    <t>文書管理の点検結果</t>
    <rPh sb="0" eb="2">
      <t>ブンショ</t>
    </rPh>
    <rPh sb="2" eb="4">
      <t>カンリ</t>
    </rPh>
    <rPh sb="5" eb="7">
      <t>テンケン</t>
    </rPh>
    <rPh sb="7" eb="9">
      <t>ケッカ</t>
    </rPh>
    <phoneticPr fontId="4"/>
  </si>
  <si>
    <t>その他（上位規則によらない）</t>
    <rPh sb="2" eb="3">
      <t>タ</t>
    </rPh>
    <rPh sb="4" eb="6">
      <t>ジョウイ</t>
    </rPh>
    <rPh sb="6" eb="8">
      <t>キソク</t>
    </rPh>
    <phoneticPr fontId="4"/>
  </si>
  <si>
    <t>通達、通知綴（部内等回覧文書）</t>
    <rPh sb="0" eb="1">
      <t>ツウタツ</t>
    </rPh>
    <rPh sb="2" eb="4">
      <t>ツウチ</t>
    </rPh>
    <rPh sb="4" eb="5">
      <t>ツヅ</t>
    </rPh>
    <rPh sb="6" eb="8">
      <t>ブナイ</t>
    </rPh>
    <rPh sb="8" eb="9">
      <t>トウ</t>
    </rPh>
    <rPh sb="9" eb="11">
      <t>カイラン</t>
    </rPh>
    <rPh sb="11" eb="13">
      <t>ブンショ</t>
    </rPh>
    <phoneticPr fontId="4"/>
  </si>
  <si>
    <t>通達、通知綴（部内等回覧文書・注意）</t>
    <rPh sb="0" eb="1">
      <t>ツウタツ</t>
    </rPh>
    <rPh sb="2" eb="4">
      <t>ツウチ</t>
    </rPh>
    <rPh sb="4" eb="5">
      <t>ツヅ</t>
    </rPh>
    <rPh sb="7" eb="8">
      <t>ブ</t>
    </rPh>
    <rPh sb="8" eb="9">
      <t>トウ</t>
    </rPh>
    <rPh sb="9" eb="11">
      <t>カイラン</t>
    </rPh>
    <rPh sb="11" eb="13">
      <t>ブンショ</t>
    </rPh>
    <rPh sb="15" eb="17">
      <t>チュウイ</t>
    </rPh>
    <phoneticPr fontId="4"/>
  </si>
  <si>
    <t>通達、通知綴（技術・注意）</t>
    <phoneticPr fontId="4"/>
  </si>
  <si>
    <t>通達、通知綴（技術）</t>
    <phoneticPr fontId="4"/>
  </si>
  <si>
    <t>情報公開関係</t>
    <rPh sb="0" eb="1">
      <t>ジョウホウ</t>
    </rPh>
    <rPh sb="1" eb="3">
      <t>コウカイ</t>
    </rPh>
    <rPh sb="4" eb="6">
      <t>カンケイ</t>
    </rPh>
    <phoneticPr fontId="4"/>
  </si>
  <si>
    <t>業務処理に関する通知（発簡）文書等 (平成30年度まで)</t>
    <rPh sb="11" eb="12">
      <t>ハツ</t>
    </rPh>
    <rPh sb="12" eb="13">
      <t>カン</t>
    </rPh>
    <rPh sb="14" eb="16">
      <t>ブンショ</t>
    </rPh>
    <rPh sb="19" eb="21">
      <t>ヘイセイ</t>
    </rPh>
    <rPh sb="23" eb="25">
      <t>ネンド</t>
    </rPh>
    <phoneticPr fontId="4"/>
  </si>
  <si>
    <t>個人情報</t>
    <rPh sb="0" eb="2">
      <t>コジン</t>
    </rPh>
    <rPh sb="2" eb="4">
      <t>ジョウホウ</t>
    </rPh>
    <phoneticPr fontId="5"/>
  </si>
  <si>
    <t>イ</t>
  </si>
  <si>
    <t>個人情報の管理体制に関する文書</t>
    <rPh sb="0" eb="2">
      <t>コジン</t>
    </rPh>
    <rPh sb="2" eb="4">
      <t>ジョウホウ</t>
    </rPh>
    <rPh sb="5" eb="7">
      <t>カンリ</t>
    </rPh>
    <rPh sb="7" eb="9">
      <t>タイセイ</t>
    </rPh>
    <rPh sb="10" eb="11">
      <t>カン</t>
    </rPh>
    <rPh sb="13" eb="15">
      <t>ブンショ</t>
    </rPh>
    <phoneticPr fontId="9"/>
  </si>
  <si>
    <t>個人情報等</t>
    <rPh sb="0" eb="2">
      <t>コジン</t>
    </rPh>
    <rPh sb="2" eb="4">
      <t>ジョウホウ</t>
    </rPh>
    <rPh sb="4" eb="5">
      <t>トウ</t>
    </rPh>
    <phoneticPr fontId="5"/>
  </si>
  <si>
    <t>物品管理</t>
    <rPh sb="0" eb="2">
      <t>ブッピン</t>
    </rPh>
    <rPh sb="2" eb="4">
      <t>カンリ</t>
    </rPh>
    <phoneticPr fontId="5"/>
  </si>
  <si>
    <t>防衛省所管物品管理取扱規則（平成１８年防衛庁訓令第１１５号）第４１条に規定する諸記録</t>
    <rPh sb="0" eb="3">
      <t>ボウエイショウ</t>
    </rPh>
    <rPh sb="3" eb="5">
      <t>ショカン</t>
    </rPh>
    <rPh sb="5" eb="7">
      <t>ブッピン</t>
    </rPh>
    <rPh sb="7" eb="9">
      <t>カンリ</t>
    </rPh>
    <rPh sb="9" eb="11">
      <t>トリアツカ</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phoneticPr fontId="5"/>
  </si>
  <si>
    <t>５年</t>
    <phoneticPr fontId="5"/>
  </si>
  <si>
    <t>廃棄</t>
    <phoneticPr fontId="5"/>
  </si>
  <si>
    <t>防衛省所管物品管理取扱規則（平成１８年防衛庁訓令第１１５号）第４１条に規定する諸記録（上位規則によらない）</t>
    <rPh sb="0" eb="3">
      <t>ボウエイショウ</t>
    </rPh>
    <rPh sb="3" eb="5">
      <t>ショカン</t>
    </rPh>
    <rPh sb="5" eb="7">
      <t>ブッピン</t>
    </rPh>
    <rPh sb="7" eb="9">
      <t>カンリ</t>
    </rPh>
    <rPh sb="9" eb="11">
      <t>トリアツカ</t>
    </rPh>
    <rPh sb="11" eb="13">
      <t>キソク</t>
    </rPh>
    <rPh sb="14" eb="16">
      <t>ヘイセイ</t>
    </rPh>
    <rPh sb="18" eb="19">
      <t>ネン</t>
    </rPh>
    <rPh sb="19" eb="22">
      <t>ボウエイチョウ</t>
    </rPh>
    <rPh sb="22" eb="24">
      <t>クンレイ</t>
    </rPh>
    <rPh sb="24" eb="25">
      <t>ダイ</t>
    </rPh>
    <rPh sb="28" eb="29">
      <t>ゴウ</t>
    </rPh>
    <rPh sb="30" eb="31">
      <t>ダイ</t>
    </rPh>
    <rPh sb="33" eb="34">
      <t>ジョウ</t>
    </rPh>
    <rPh sb="35" eb="37">
      <t>キテイ</t>
    </rPh>
    <rPh sb="39" eb="40">
      <t>ショ</t>
    </rPh>
    <rPh sb="40" eb="42">
      <t>キロク</t>
    </rPh>
    <rPh sb="43" eb="45">
      <t>ジョウイ</t>
    </rPh>
    <rPh sb="45" eb="47">
      <t>キソク</t>
    </rPh>
    <phoneticPr fontId="5"/>
  </si>
  <si>
    <t>経費の執行</t>
    <rPh sb="0" eb="2">
      <t>ケイヒ</t>
    </rPh>
    <rPh sb="3" eb="5">
      <t>シッコウ</t>
    </rPh>
    <phoneticPr fontId="5"/>
  </si>
  <si>
    <t>国内旅費の執行に関する文書</t>
  </si>
  <si>
    <t>廃棄</t>
  </si>
  <si>
    <t>外国旅費の執行に関する文書</t>
  </si>
  <si>
    <t>経費の執行に関する文書</t>
  </si>
  <si>
    <t>予算</t>
    <rPh sb="0" eb="2">
      <t>ヨサン</t>
    </rPh>
    <phoneticPr fontId="5"/>
  </si>
  <si>
    <t>年度の予算に関する文書</t>
  </si>
  <si>
    <t>概略推計、概算要求、執行計画、示達書</t>
  </si>
  <si>
    <t>予算</t>
    <rPh sb="0" eb="2">
      <t>ヨサン</t>
    </rPh>
    <phoneticPr fontId="4"/>
  </si>
  <si>
    <t>１年</t>
  </si>
  <si>
    <t>会計検査等</t>
    <rPh sb="0" eb="2">
      <t>カイケイ</t>
    </rPh>
    <rPh sb="2" eb="4">
      <t>ケンサ</t>
    </rPh>
    <rPh sb="4" eb="5">
      <t>トウ</t>
    </rPh>
    <phoneticPr fontId="5"/>
  </si>
  <si>
    <t>不定期に行われる会計検査に付随して作成する文書</t>
  </si>
  <si>
    <t>会計検査受検資料</t>
    <phoneticPr fontId="4"/>
  </si>
  <si>
    <t>監査（平成29年度まで）</t>
    <rPh sb="0" eb="1">
      <t>カンサ</t>
    </rPh>
    <rPh sb="1" eb="3">
      <t>ヘイセイ</t>
    </rPh>
    <rPh sb="6" eb="8">
      <t>ネンド</t>
    </rPh>
    <phoneticPr fontId="4"/>
  </si>
  <si>
    <t>毎年度定期的に行われる部内会計監査に付随して作成する文書</t>
    <rPh sb="0" eb="3">
      <t>マイネンド</t>
    </rPh>
    <phoneticPr fontId="5"/>
  </si>
  <si>
    <t>部内会計監査受検資料、チェックリスト</t>
    <phoneticPr fontId="4"/>
  </si>
  <si>
    <t>不定期に行われる防衛監察等に付随して作成する文書　　　　（上位規則によらない）</t>
    <rPh sb="0" eb="3">
      <t>フテイキ</t>
    </rPh>
    <rPh sb="4" eb="5">
      <t>オコナ</t>
    </rPh>
    <rPh sb="8" eb="10">
      <t>ボウエイ</t>
    </rPh>
    <rPh sb="10" eb="12">
      <t>カンサツ</t>
    </rPh>
    <rPh sb="12" eb="13">
      <t>トウ</t>
    </rPh>
    <rPh sb="14" eb="16">
      <t>フズイ</t>
    </rPh>
    <rPh sb="18" eb="20">
      <t>サクセイ</t>
    </rPh>
    <rPh sb="22" eb="24">
      <t>ブンショ</t>
    </rPh>
    <rPh sb="29" eb="31">
      <t>ジョウイ</t>
    </rPh>
    <rPh sb="31" eb="33">
      <t>キソク</t>
    </rPh>
    <phoneticPr fontId="4"/>
  </si>
  <si>
    <t>防衛監察</t>
    <rPh sb="0" eb="1">
      <t>ボウエイ</t>
    </rPh>
    <rPh sb="1" eb="3">
      <t>カンサツ</t>
    </rPh>
    <phoneticPr fontId="4"/>
  </si>
  <si>
    <t>５年</t>
    <rPh sb="0" eb="1">
      <t>ネン</t>
    </rPh>
    <phoneticPr fontId="4"/>
  </si>
  <si>
    <t>業務支援</t>
    <rPh sb="0" eb="2">
      <t>ギョウム</t>
    </rPh>
    <rPh sb="2" eb="4">
      <t>シエン</t>
    </rPh>
    <phoneticPr fontId="5"/>
  </si>
  <si>
    <t>毎年度定期的に行われる業務支援に付随して作成する文書</t>
    <phoneticPr fontId="5"/>
  </si>
  <si>
    <t>他機関からの業務支援依頼、他機関への業務支援依頼</t>
    <phoneticPr fontId="4"/>
  </si>
  <si>
    <t>機構・定員要求</t>
    <rPh sb="0" eb="2">
      <t>キコウ</t>
    </rPh>
    <rPh sb="3" eb="5">
      <t>テイイン</t>
    </rPh>
    <rPh sb="5" eb="7">
      <t>ヨウキュウ</t>
    </rPh>
    <phoneticPr fontId="5"/>
  </si>
  <si>
    <t>毎年度定期的に行われる機構・定員要求等に付随して作成する文書</t>
    <rPh sb="11" eb="13">
      <t>キコウ</t>
    </rPh>
    <rPh sb="14" eb="16">
      <t>テイイン</t>
    </rPh>
    <rPh sb="16" eb="18">
      <t>ヨウキュウ</t>
    </rPh>
    <rPh sb="18" eb="19">
      <t>トウ</t>
    </rPh>
    <rPh sb="20" eb="22">
      <t>フズイ</t>
    </rPh>
    <phoneticPr fontId="5"/>
  </si>
  <si>
    <t>その他の庶務</t>
    <rPh sb="2" eb="3">
      <t>タ</t>
    </rPh>
    <rPh sb="4" eb="6">
      <t>ショム</t>
    </rPh>
    <phoneticPr fontId="5"/>
  </si>
  <si>
    <t>事務処理関係</t>
    <rPh sb="0" eb="2">
      <t>ジム</t>
    </rPh>
    <rPh sb="2" eb="4">
      <t>ショリ</t>
    </rPh>
    <rPh sb="4" eb="6">
      <t>カンケイ</t>
    </rPh>
    <phoneticPr fontId="4"/>
  </si>
  <si>
    <t>その他庶務</t>
    <rPh sb="2" eb="3">
      <t>タ</t>
    </rPh>
    <rPh sb="3" eb="5">
      <t>ショム</t>
    </rPh>
    <phoneticPr fontId="4"/>
  </si>
  <si>
    <t>調達計画</t>
    <rPh sb="0" eb="2">
      <t>チョウタツ</t>
    </rPh>
    <rPh sb="2" eb="4">
      <t>ケイカク</t>
    </rPh>
    <phoneticPr fontId="4"/>
  </si>
  <si>
    <t>企画</t>
    <rPh sb="0" eb="2">
      <t>キカク</t>
    </rPh>
    <phoneticPr fontId="4"/>
  </si>
  <si>
    <t>会議</t>
    <rPh sb="0" eb="2">
      <t>カイギ</t>
    </rPh>
    <phoneticPr fontId="4"/>
  </si>
  <si>
    <t>部課長会議連絡事項</t>
    <rPh sb="0" eb="3">
      <t>ブカチョウ</t>
    </rPh>
    <rPh sb="3" eb="5">
      <t>カイギ</t>
    </rPh>
    <rPh sb="5" eb="7">
      <t>レンラク</t>
    </rPh>
    <rPh sb="7" eb="9">
      <t>ジコウ</t>
    </rPh>
    <phoneticPr fontId="4"/>
  </si>
  <si>
    <t>建設</t>
    <rPh sb="0" eb="2">
      <t>ケンセツ</t>
    </rPh>
    <phoneticPr fontId="4"/>
  </si>
  <si>
    <t>建設企画</t>
    <rPh sb="0" eb="2">
      <t>ケンセツ</t>
    </rPh>
    <rPh sb="2" eb="4">
      <t>キカク</t>
    </rPh>
    <phoneticPr fontId="4"/>
  </si>
  <si>
    <t>物品供用簿</t>
    <rPh sb="0" eb="2">
      <t>ブッピン</t>
    </rPh>
    <rPh sb="2" eb="5">
      <t>キョウヨウボ</t>
    </rPh>
    <phoneticPr fontId="4"/>
  </si>
  <si>
    <t>(公文書管理法</t>
    <phoneticPr fontId="4"/>
  </si>
  <si>
    <t>現金出納簿</t>
    <rPh sb="0" eb="2">
      <t>ゲンキン</t>
    </rPh>
    <rPh sb="2" eb="5">
      <t>スイトウボ</t>
    </rPh>
    <phoneticPr fontId="4"/>
  </si>
  <si>
    <t>H23/03/31以前)</t>
    <phoneticPr fontId="4"/>
  </si>
  <si>
    <t>文書発信台帳</t>
    <rPh sb="0" eb="2">
      <t>ブンショ</t>
    </rPh>
    <rPh sb="2" eb="4">
      <t>ハッシン</t>
    </rPh>
    <rPh sb="4" eb="6">
      <t>ダイチョウ</t>
    </rPh>
    <phoneticPr fontId="4"/>
  </si>
  <si>
    <t>調達</t>
    <rPh sb="0" eb="2">
      <t>チョウタツ</t>
    </rPh>
    <phoneticPr fontId="4"/>
  </si>
  <si>
    <t>計画調整</t>
    <rPh sb="0" eb="2">
      <t>ケイカク</t>
    </rPh>
    <rPh sb="2" eb="4">
      <t>チョウセイ</t>
    </rPh>
    <phoneticPr fontId="4"/>
  </si>
  <si>
    <t>備考</t>
    <rPh sb="0" eb="2">
      <t>ビコウ</t>
    </rPh>
    <phoneticPr fontId="4"/>
  </si>
  <si>
    <t>公表用積算価格内訳明細（閲覧用）（令和２年度まで）</t>
    <rPh sb="17" eb="19">
      <t>レイワ</t>
    </rPh>
    <rPh sb="20" eb="22">
      <t>ネンド</t>
    </rPh>
    <phoneticPr fontId="2"/>
  </si>
  <si>
    <t>出納員の任免命</t>
    <phoneticPr fontId="2"/>
  </si>
  <si>
    <t>事務連絡</t>
    <phoneticPr fontId="2"/>
  </si>
  <si>
    <t>１年</t>
    <rPh sb="1" eb="2">
      <t>ネン</t>
    </rPh>
    <phoneticPr fontId="5"/>
  </si>
  <si>
    <t>作業服カード</t>
    <rPh sb="0" eb="2">
      <t>サギョウフク</t>
    </rPh>
    <phoneticPr fontId="4"/>
  </si>
  <si>
    <t>金券受払簿</t>
    <rPh sb="0" eb="1">
      <t>キンケン</t>
    </rPh>
    <rPh sb="1" eb="3">
      <t>ウケハライ</t>
    </rPh>
    <rPh sb="3" eb="4">
      <t>ボ</t>
    </rPh>
    <phoneticPr fontId="2"/>
  </si>
  <si>
    <t>５年</t>
    <rPh sb="1" eb="2">
      <t>ネン</t>
    </rPh>
    <phoneticPr fontId="2"/>
  </si>
  <si>
    <t>計画通知書（令和２年まで）</t>
    <rPh sb="0" eb="2">
      <t>ツウチ</t>
    </rPh>
    <rPh sb="2" eb="3">
      <t>チ</t>
    </rPh>
    <rPh sb="3" eb="4">
      <t>ショ</t>
    </rPh>
    <rPh sb="6" eb="8">
      <t>レイワ</t>
    </rPh>
    <rPh sb="9" eb="10">
      <t>ネン</t>
    </rPh>
    <phoneticPr fontId="4"/>
  </si>
  <si>
    <t>栄典又は表彰に関する事項</t>
    <phoneticPr fontId="5"/>
  </si>
  <si>
    <t>栄典又は表彰の授与又ははく奪の重要な経緯（５の項（２）に掲げるものを除く。）</t>
    <rPh sb="0" eb="2">
      <t>エイテン</t>
    </rPh>
    <phoneticPr fontId="5"/>
  </si>
  <si>
    <t>文書の管理等に関する事項</t>
    <phoneticPr fontId="5"/>
  </si>
  <si>
    <t>公共事業の実施に関する事項</t>
    <phoneticPr fontId="5"/>
  </si>
  <si>
    <t>直轄事業として実施される公共事業の事業計画の立案に関する検討、関係者との協議又は調整及び事業の施工その他の重要な経緯</t>
    <rPh sb="0" eb="2">
      <t>チョッカツ</t>
    </rPh>
    <phoneticPr fontId="5"/>
  </si>
  <si>
    <t xml:space="preserve">公共事業の実施
</t>
    <phoneticPr fontId="5"/>
  </si>
  <si>
    <t>近畿中部防衛局調達部調達計画課標準文書保存期間基準（保存期間表）</t>
    <rPh sb="0" eb="7">
      <t>キンキチュウブボウエイキョク</t>
    </rPh>
    <rPh sb="7" eb="10">
      <t>チョウタツブ</t>
    </rPh>
    <rPh sb="10" eb="12">
      <t>チョウタツ</t>
    </rPh>
    <rPh sb="12" eb="14">
      <t>ケイカク</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4"/>
  </si>
  <si>
    <t>　本表が直接適用されない行政文書については、文書管理者は、本表の規定を 踏まえ て分類及び保存期間を定めるものとする。</t>
    <phoneticPr fontId="4"/>
  </si>
  <si>
    <t>　複数の文書管理者が同じ行政文書を保有することとなる場合において、防衛省行政文書管理細則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4"/>
  </si>
  <si>
    <t>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4"/>
  </si>
  <si>
    <t>(1) 別途、正本が管理されている行政文書の写し</t>
    <phoneticPr fontId="4"/>
  </si>
  <si>
    <t>(2) 定型的又は日常的な業務連絡、日程表等</t>
    <phoneticPr fontId="4"/>
  </si>
  <si>
    <t>(3) 出版物や公表物を編集した文書</t>
    <phoneticPr fontId="4"/>
  </si>
  <si>
    <t>(4) 所掌事務に関する事実関係の問合せへの応答</t>
    <phoneticPr fontId="4"/>
  </si>
  <si>
    <t>(5) 明白な誤り等の客観的な正確性の観点から利用に適さなくなった文書</t>
    <phoneticPr fontId="4"/>
  </si>
  <si>
    <t>(6) 意思決定の途中段階で作成したもので、当該意 思決定に与える影響がないものとして、長期間の保存を要しないと判断される文書</t>
    <phoneticPr fontId="4"/>
  </si>
  <si>
    <t>(7) 保存期間表において、保存期間を１年未満と設定することが適当なものとして、業務単位で具体的に定められた文書（訓令第１７条第１項ただし書の規定により総括文書管理者に協議したものに限る。）</t>
    <phoneticPr fontId="4"/>
  </si>
  <si>
    <t>　前項の規定により１年未満の保存期間を設定する類型の行政文書であっても、重要又は異例な事項に関する情報を含む ものその他の 合理的な跡付け 又は 検証に必要となる行政文書については、１年以上の保存期間を設定するものとする。</t>
    <phoneticPr fontId="4"/>
  </si>
  <si>
    <t>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4"/>
  </si>
  <si>
    <t>(1) 受信した電子メール</t>
    <phoneticPr fontId="4"/>
  </si>
  <si>
    <t>(2) 細則第２章第２第１項第１号の規定により１年未満の保存期間を設定する紙文書</t>
    <phoneticPr fontId="4"/>
  </si>
  <si>
    <t>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4"/>
  </si>
  <si>
    <t>計画通知書（東海）（平成２８年まで）　　　</t>
    <rPh sb="10" eb="12">
      <t>ヘイセイ</t>
    </rPh>
    <phoneticPr fontId="4"/>
  </si>
  <si>
    <t>行政手続</t>
    <rPh sb="0" eb="2">
      <t>ギョウセイ</t>
    </rPh>
    <rPh sb="2" eb="4">
      <t>テツヅ</t>
    </rPh>
    <phoneticPr fontId="2"/>
  </si>
  <si>
    <t>１７年</t>
    <rPh sb="2" eb="3">
      <t>ネン</t>
    </rPh>
    <phoneticPr fontId="4"/>
  </si>
  <si>
    <t>接触報告書</t>
    <rPh sb="0" eb="5">
      <t>セッショクホウコクショ</t>
    </rPh>
    <phoneticPr fontId="4"/>
  </si>
  <si>
    <t>特別検査等の報告</t>
    <rPh sb="0" eb="2">
      <t>トクベツ</t>
    </rPh>
    <rPh sb="2" eb="4">
      <t>ケンサ</t>
    </rPh>
    <rPh sb="4" eb="5">
      <t>トウ</t>
    </rPh>
    <rPh sb="6" eb="8">
      <t>ホウコク</t>
    </rPh>
    <phoneticPr fontId="4"/>
  </si>
  <si>
    <t/>
  </si>
  <si>
    <t>保全責任者指定書</t>
    <phoneticPr fontId="4"/>
  </si>
  <si>
    <t>引継確認書</t>
    <phoneticPr fontId="4"/>
  </si>
  <si>
    <t xml:space="preserve">適格性に関する文書
</t>
    <phoneticPr fontId="4"/>
  </si>
  <si>
    <t>秘密保全検査及び報告（H30年度まで）</t>
    <phoneticPr fontId="4"/>
  </si>
  <si>
    <t xml:space="preserve">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・総事業費が大規模な事業（例：10億円以上）については、事業計画の立案に関する検討、事業完了報告、評価書その他の特に重要なもの
・工事誌                                              　　　　　　　　　　　　　　　　　　　　　　　　　　　　　　　　　　　　　 </t>
    <phoneticPr fontId="5"/>
  </si>
  <si>
    <t>①事項</t>
    <phoneticPr fontId="5"/>
  </si>
  <si>
    <t>②業務の区分</t>
    <phoneticPr fontId="5"/>
  </si>
  <si>
    <t>③行政文書の類型</t>
    <phoneticPr fontId="5"/>
  </si>
  <si>
    <t>④具体例</t>
    <rPh sb="1" eb="3">
      <t>グタイ</t>
    </rPh>
    <rPh sb="3" eb="4">
      <t>レイ</t>
    </rPh>
    <phoneticPr fontId="4"/>
  </si>
  <si>
    <t>⑤大分類</t>
    <rPh sb="1" eb="4">
      <t>ダイブンルイ</t>
    </rPh>
    <phoneticPr fontId="4"/>
  </si>
  <si>
    <t>⑥中分類</t>
    <rPh sb="1" eb="4">
      <t>チュウブンルイ</t>
    </rPh>
    <phoneticPr fontId="4"/>
  </si>
  <si>
    <t>⑦小分類
（行政文書ファイルの名称）</t>
    <rPh sb="1" eb="4">
      <t>ショウブンルイ</t>
    </rPh>
    <rPh sb="6" eb="10">
      <t>ギョウセイブンショ</t>
    </rPh>
    <rPh sb="15" eb="17">
      <t>メイショウ</t>
    </rPh>
    <phoneticPr fontId="4"/>
  </si>
  <si>
    <t>⑧保存期間</t>
    <rPh sb="1" eb="3">
      <t>ホゾン</t>
    </rPh>
    <rPh sb="3" eb="5">
      <t>キカン</t>
    </rPh>
    <phoneticPr fontId="5"/>
  </si>
  <si>
    <t>⑨訓令別表第２の
該当項</t>
    <rPh sb="1" eb="3">
      <t>クンレイ</t>
    </rPh>
    <rPh sb="3" eb="5">
      <t>ベッピョウ</t>
    </rPh>
    <rPh sb="5" eb="6">
      <t>ダイ</t>
    </rPh>
    <rPh sb="9" eb="11">
      <t>ガイトウ</t>
    </rPh>
    <rPh sb="11" eb="12">
      <t>コウ</t>
    </rPh>
    <phoneticPr fontId="5"/>
  </si>
  <si>
    <t>⑩保存期間満了時の措置</t>
    <rPh sb="1" eb="3">
      <t>ホゾン</t>
    </rPh>
    <rPh sb="3" eb="5">
      <t>キカン</t>
    </rPh>
    <rPh sb="5" eb="7">
      <t>マンリョウ</t>
    </rPh>
    <rPh sb="7" eb="8">
      <t>ジ</t>
    </rPh>
    <rPh sb="9" eb="11">
      <t>ソチ</t>
    </rPh>
    <phoneticPr fontId="5"/>
  </si>
  <si>
    <t>仕様書、経費積算（令和４年度分）</t>
    <rPh sb="0" eb="3">
      <t>シヨウショ</t>
    </rPh>
    <rPh sb="4" eb="6">
      <t>ケイヒ</t>
    </rPh>
    <rPh sb="6" eb="8">
      <t>セキサン</t>
    </rPh>
    <rPh sb="9" eb="11">
      <t>レイワ</t>
    </rPh>
    <rPh sb="12" eb="14">
      <t>ネンド</t>
    </rPh>
    <rPh sb="14" eb="15">
      <t>ブン</t>
    </rPh>
    <phoneticPr fontId="4"/>
  </si>
  <si>
    <t>工事誌、事業完了報告書、工程表、工事成績評価書、調査・設計報告書（令和４年度分）　</t>
    <rPh sb="33" eb="35">
      <t>レイワ</t>
    </rPh>
    <rPh sb="36" eb="38">
      <t>ネンド</t>
    </rPh>
    <rPh sb="38" eb="39">
      <t>ブン</t>
    </rPh>
    <phoneticPr fontId="4"/>
  </si>
  <si>
    <t>要望書、工事関連通知、技術部会資料、基本的性能基準の手引き（令和４年度まで）</t>
    <rPh sb="0" eb="2">
      <t>ヨウボウ</t>
    </rPh>
    <rPh sb="2" eb="3">
      <t>ショ</t>
    </rPh>
    <rPh sb="4" eb="6">
      <t>コウジ</t>
    </rPh>
    <rPh sb="6" eb="8">
      <t>カンレン</t>
    </rPh>
    <rPh sb="8" eb="10">
      <t>ツウチ</t>
    </rPh>
    <rPh sb="11" eb="13">
      <t>ギジュツ</t>
    </rPh>
    <rPh sb="13" eb="15">
      <t>ブカイ</t>
    </rPh>
    <rPh sb="15" eb="17">
      <t>シリョウ</t>
    </rPh>
    <rPh sb="30" eb="32">
      <t>レイワ</t>
    </rPh>
    <rPh sb="33" eb="35">
      <t>ネンド</t>
    </rPh>
    <phoneticPr fontId="4"/>
  </si>
  <si>
    <t>工事連絡調整（令和４年度まで）</t>
    <rPh sb="0" eb="2">
      <t>コウジ</t>
    </rPh>
    <rPh sb="2" eb="4">
      <t>レンラク</t>
    </rPh>
    <rPh sb="4" eb="6">
      <t>チョウセイ</t>
    </rPh>
    <rPh sb="7" eb="9">
      <t>レイワ</t>
    </rPh>
    <rPh sb="10" eb="12">
      <t>ネンド</t>
    </rPh>
    <phoneticPr fontId="4"/>
  </si>
  <si>
    <t>計画通知貸出簿（令和４年度まで）</t>
    <rPh sb="0" eb="1">
      <t>ケイカク</t>
    </rPh>
    <rPh sb="1" eb="3">
      <t>ツウチ</t>
    </rPh>
    <rPh sb="3" eb="5">
      <t>カシダシ</t>
    </rPh>
    <rPh sb="5" eb="6">
      <t>ボ</t>
    </rPh>
    <rPh sb="8" eb="10">
      <t>レイワ</t>
    </rPh>
    <rPh sb="11" eb="13">
      <t>ネンド</t>
    </rPh>
    <phoneticPr fontId="4"/>
  </si>
  <si>
    <t>計画通知貸出簿（特定分）（令和４年度まで）</t>
    <rPh sb="0" eb="1">
      <t>ケイカク</t>
    </rPh>
    <rPh sb="1" eb="3">
      <t>ツウチ</t>
    </rPh>
    <rPh sb="3" eb="5">
      <t>カシダシ</t>
    </rPh>
    <rPh sb="5" eb="6">
      <t>ボ</t>
    </rPh>
    <rPh sb="8" eb="10">
      <t>トクテイ</t>
    </rPh>
    <rPh sb="10" eb="11">
      <t>ブン</t>
    </rPh>
    <rPh sb="13" eb="15">
      <t>レイワ</t>
    </rPh>
    <rPh sb="16" eb="18">
      <t>ネンド</t>
    </rPh>
    <phoneticPr fontId="4"/>
  </si>
  <si>
    <t>計画通知書手続関係書類（令和４年度まで）</t>
    <rPh sb="12" eb="14">
      <t>レイワ</t>
    </rPh>
    <rPh sb="15" eb="17">
      <t>ネンド</t>
    </rPh>
    <phoneticPr fontId="4"/>
  </si>
  <si>
    <t>計画通知書手続関係書類（東海）（令和４年度まで</t>
    <rPh sb="16" eb="18">
      <t>レイワ</t>
    </rPh>
    <rPh sb="19" eb="21">
      <t>ネンド</t>
    </rPh>
    <phoneticPr fontId="4"/>
  </si>
  <si>
    <t>実施計画書、予算科目確認表、現場説明書、共通仮設関係費、積算資料（令和４年度まで）</t>
    <rPh sb="0" eb="2">
      <t>ジッシ</t>
    </rPh>
    <rPh sb="2" eb="4">
      <t>ケイカク</t>
    </rPh>
    <rPh sb="4" eb="5">
      <t>ショ</t>
    </rPh>
    <rPh sb="6" eb="8">
      <t>ヨサン</t>
    </rPh>
    <rPh sb="8" eb="10">
      <t>カモク</t>
    </rPh>
    <rPh sb="10" eb="12">
      <t>カクニン</t>
    </rPh>
    <rPh sb="12" eb="13">
      <t>ヒョウ</t>
    </rPh>
    <rPh sb="14" eb="16">
      <t>ゲンバ</t>
    </rPh>
    <rPh sb="16" eb="19">
      <t>セツメイショ</t>
    </rPh>
    <rPh sb="20" eb="22">
      <t>キョウツウ</t>
    </rPh>
    <rPh sb="22" eb="24">
      <t>カセツ</t>
    </rPh>
    <rPh sb="24" eb="26">
      <t>カンケイ</t>
    </rPh>
    <rPh sb="26" eb="27">
      <t>ヒ</t>
    </rPh>
    <rPh sb="28" eb="30">
      <t>セキサン</t>
    </rPh>
    <rPh sb="30" eb="32">
      <t>シリョウ</t>
    </rPh>
    <rPh sb="33" eb="35">
      <t>レイワ</t>
    </rPh>
    <rPh sb="36" eb="38">
      <t>ネンド</t>
    </rPh>
    <phoneticPr fontId="4"/>
  </si>
  <si>
    <t>予算要求・執行（庁費・旅費）(令和４年度まで）</t>
    <rPh sb="0" eb="2">
      <t>ヨサン</t>
    </rPh>
    <rPh sb="2" eb="4">
      <t>ヨウキュウ</t>
    </rPh>
    <rPh sb="5" eb="7">
      <t>シッコウ</t>
    </rPh>
    <rPh sb="8" eb="10">
      <t>チョウヒ</t>
    </rPh>
    <rPh sb="11" eb="13">
      <t>リョヒ</t>
    </rPh>
    <rPh sb="15" eb="17">
      <t>レイワ</t>
    </rPh>
    <rPh sb="18" eb="20">
      <t>ネンド</t>
    </rPh>
    <phoneticPr fontId="4"/>
  </si>
  <si>
    <t>調達業務補助役務（令和４年度まで）</t>
    <rPh sb="9" eb="11">
      <t>レイワ</t>
    </rPh>
    <rPh sb="12" eb="14">
      <t>ネンド</t>
    </rPh>
    <phoneticPr fontId="4"/>
  </si>
  <si>
    <t>公共事業労務費調査（令和４年度まで）</t>
    <rPh sb="10" eb="12">
      <t>レイワ</t>
    </rPh>
    <rPh sb="13" eb="15">
      <t>ネンド</t>
    </rPh>
    <phoneticPr fontId="4"/>
  </si>
  <si>
    <t>工事・業務成績評定通知書、工事・業務成績評定通知書（東海）（令和４年度まで）</t>
    <rPh sb="30" eb="32">
      <t>レイワ</t>
    </rPh>
    <rPh sb="33" eb="35">
      <t>ネンド</t>
    </rPh>
    <phoneticPr fontId="4"/>
  </si>
  <si>
    <t>工事進行状況報告書（東海）（令和４年度まで）</t>
    <rPh sb="14" eb="16">
      <t>レイワ</t>
    </rPh>
    <rPh sb="17" eb="19">
      <t>ネンド</t>
    </rPh>
    <phoneticPr fontId="4"/>
  </si>
  <si>
    <t>工事成績通知書、業務成績通知書、積算価格内訳明細
（令和４年度まで）</t>
    <rPh sb="0" eb="2">
      <t>コウジ</t>
    </rPh>
    <rPh sb="2" eb="4">
      <t>セイセキ</t>
    </rPh>
    <rPh sb="4" eb="7">
      <t>ツウチショ</t>
    </rPh>
    <rPh sb="8" eb="10">
      <t>ギョウム</t>
    </rPh>
    <rPh sb="10" eb="12">
      <t>セイセキ</t>
    </rPh>
    <rPh sb="12" eb="15">
      <t>ツウチショ</t>
    </rPh>
    <rPh sb="16" eb="18">
      <t>セキサン</t>
    </rPh>
    <rPh sb="18" eb="20">
      <t>カカク</t>
    </rPh>
    <rPh sb="20" eb="22">
      <t>ウチワケ</t>
    </rPh>
    <rPh sb="22" eb="24">
      <t>メイサイ</t>
    </rPh>
    <rPh sb="26" eb="28">
      <t>レイワ</t>
    </rPh>
    <rPh sb="29" eb="31">
      <t>ネンド</t>
    </rPh>
    <phoneticPr fontId="4"/>
  </si>
  <si>
    <t>△△工事（計画通知等）（令和3～4年度）</t>
    <rPh sb="1" eb="3">
      <t>コウジ</t>
    </rPh>
    <rPh sb="12" eb="14">
      <t>レイワ</t>
    </rPh>
    <rPh sb="17" eb="19">
      <t>ネンド</t>
    </rPh>
    <phoneticPr fontId="4"/>
  </si>
  <si>
    <t>事業計画及び実施に関する事項についての関係行政機関、地方公共団体その他の関係者との協議又は調整に関する文書</t>
    <phoneticPr fontId="5"/>
  </si>
  <si>
    <t>計画通知貸出簿（令和５年度から）</t>
    <rPh sb="0" eb="1">
      <t>ケイカク</t>
    </rPh>
    <rPh sb="1" eb="3">
      <t>ツウチ</t>
    </rPh>
    <rPh sb="3" eb="5">
      <t>カシダシ</t>
    </rPh>
    <rPh sb="5" eb="6">
      <t>ボ</t>
    </rPh>
    <rPh sb="8" eb="10">
      <t>レイワ</t>
    </rPh>
    <rPh sb="11" eb="13">
      <t>ネンド</t>
    </rPh>
    <phoneticPr fontId="4"/>
  </si>
  <si>
    <t>計画通知貸出簿（特定分）（令和５年度から）</t>
    <rPh sb="0" eb="1">
      <t>ケイカク</t>
    </rPh>
    <rPh sb="1" eb="3">
      <t>ツウチ</t>
    </rPh>
    <rPh sb="3" eb="5">
      <t>カシダシ</t>
    </rPh>
    <rPh sb="5" eb="6">
      <t>ボ</t>
    </rPh>
    <rPh sb="8" eb="10">
      <t>トクテイ</t>
    </rPh>
    <rPh sb="10" eb="11">
      <t>ブン</t>
    </rPh>
    <rPh sb="13" eb="15">
      <t>レイワ</t>
    </rPh>
    <rPh sb="16" eb="18">
      <t>ネンド</t>
    </rPh>
    <phoneticPr fontId="4"/>
  </si>
  <si>
    <t>予算要求・執行（庁費・旅費）（令和５年度から）</t>
    <rPh sb="0" eb="2">
      <t>ヨサン</t>
    </rPh>
    <rPh sb="2" eb="4">
      <t>ヨウキュウ</t>
    </rPh>
    <rPh sb="5" eb="7">
      <t>シッコウ</t>
    </rPh>
    <rPh sb="8" eb="10">
      <t>チョウヒ</t>
    </rPh>
    <rPh sb="11" eb="13">
      <t>リョヒ</t>
    </rPh>
    <rPh sb="15" eb="17">
      <t>レイワ</t>
    </rPh>
    <rPh sb="18" eb="20">
      <t>ネンド</t>
    </rPh>
    <phoneticPr fontId="4"/>
  </si>
  <si>
    <t>調達業務補助役務（令和５年度から）</t>
    <rPh sb="9" eb="11">
      <t>レイワ</t>
    </rPh>
    <rPh sb="12" eb="14">
      <t>ネンド</t>
    </rPh>
    <phoneticPr fontId="4"/>
  </si>
  <si>
    <t>公共事業労務費調査（令和５年度から）</t>
    <rPh sb="10" eb="12">
      <t>レイワ</t>
    </rPh>
    <rPh sb="13" eb="15">
      <t>ネンド</t>
    </rPh>
    <phoneticPr fontId="4"/>
  </si>
  <si>
    <t>事業計画及び実施に関する事項についての関係行政機関、地方公共団体その他の関係者との協議又は調整に関する文書（上位規則によらない）</t>
    <phoneticPr fontId="4"/>
  </si>
  <si>
    <t>立案基礎文書</t>
    <phoneticPr fontId="4"/>
  </si>
  <si>
    <t>事業を実施するための文書</t>
    <phoneticPr fontId="5"/>
  </si>
  <si>
    <t>工事誌、事業完了報告書その他の事業の施工に関する文書</t>
    <phoneticPr fontId="4"/>
  </si>
  <si>
    <t>文書閲覧窓口に備え置いて閲覧に供する文書</t>
    <rPh sb="18" eb="20">
      <t>ブンショ</t>
    </rPh>
    <phoneticPr fontId="4"/>
  </si>
  <si>
    <t>執行計画（令和５年度から）</t>
    <rPh sb="0" eb="2">
      <t>シッコウ</t>
    </rPh>
    <rPh sb="2" eb="4">
      <t>ケイカク</t>
    </rPh>
    <rPh sb="5" eb="7">
      <t>レイワ</t>
    </rPh>
    <rPh sb="8" eb="10">
      <t>ネンド</t>
    </rPh>
    <phoneticPr fontId="4"/>
  </si>
  <si>
    <t>勤務時間報告書</t>
    <phoneticPr fontId="4"/>
  </si>
  <si>
    <t>出勤簿</t>
    <rPh sb="0" eb="2">
      <t>シュッキン</t>
    </rPh>
    <rPh sb="2" eb="3">
      <t>ボ</t>
    </rPh>
    <phoneticPr fontId="4"/>
  </si>
  <si>
    <t>海外渡航承認申請関係資料</t>
  </si>
  <si>
    <t xml:space="preserve">倫理法関係報告資料、
</t>
    <phoneticPr fontId="4"/>
  </si>
  <si>
    <t>適格性に関する文書
取扱者指定に係る誓約書</t>
    <phoneticPr fontId="4"/>
  </si>
  <si>
    <t>文書管理者等指定通知書</t>
  </si>
  <si>
    <t>文書管理者引継報告書</t>
    <rPh sb="0" eb="2">
      <t>ブンショ</t>
    </rPh>
    <rPh sb="2" eb="4">
      <t>カンリ</t>
    </rPh>
    <rPh sb="4" eb="5">
      <t>シャ</t>
    </rPh>
    <rPh sb="5" eb="7">
      <t>ヒキツギ</t>
    </rPh>
    <rPh sb="7" eb="10">
      <t>ホウコクショ</t>
    </rPh>
    <phoneticPr fontId="4"/>
  </si>
  <si>
    <t>点検・検査に関する文書</t>
    <rPh sb="0" eb="2">
      <t>テンケン</t>
    </rPh>
    <rPh sb="3" eb="5">
      <t>ケンサ</t>
    </rPh>
    <rPh sb="6" eb="7">
      <t>カン</t>
    </rPh>
    <rPh sb="9" eb="11">
      <t>ブンショ</t>
    </rPh>
    <phoneticPr fontId="4"/>
  </si>
  <si>
    <t>指定（解除）書</t>
    <rPh sb="0" eb="2">
      <t>シテイ</t>
    </rPh>
    <rPh sb="3" eb="5">
      <t>カイジョ</t>
    </rPh>
    <rPh sb="6" eb="7">
      <t>ショ</t>
    </rPh>
    <phoneticPr fontId="4"/>
  </si>
  <si>
    <t>登録簿、接受簿、保管簿、賃借簿、破棄簿、管理簿</t>
    <rPh sb="0" eb="1">
      <t>トウロク</t>
    </rPh>
    <rPh sb="1" eb="2">
      <t>ボ</t>
    </rPh>
    <rPh sb="4" eb="6">
      <t>セツジュ</t>
    </rPh>
    <rPh sb="6" eb="7">
      <t>ボ</t>
    </rPh>
    <rPh sb="8" eb="10">
      <t>ホカン</t>
    </rPh>
    <rPh sb="10" eb="11">
      <t>ボ</t>
    </rPh>
    <rPh sb="12" eb="14">
      <t>チンシャク</t>
    </rPh>
    <rPh sb="14" eb="15">
      <t>ボ</t>
    </rPh>
    <rPh sb="16" eb="18">
      <t>ハキ</t>
    </rPh>
    <rPh sb="18" eb="19">
      <t>ボ</t>
    </rPh>
    <rPh sb="20" eb="22">
      <t>カンリ</t>
    </rPh>
    <rPh sb="22" eb="23">
      <t>ボ</t>
    </rPh>
    <phoneticPr fontId="4"/>
  </si>
  <si>
    <t>指定(解除、条件変更)書、通知書、複製書、送付書、受領書</t>
    <rPh sb="13" eb="16">
      <t>ツウチショ</t>
    </rPh>
    <rPh sb="17" eb="19">
      <t>フクセイ</t>
    </rPh>
    <rPh sb="19" eb="20">
      <t>ショ</t>
    </rPh>
    <rPh sb="21" eb="23">
      <t>ソウフ</t>
    </rPh>
    <rPh sb="23" eb="24">
      <t>ショ</t>
    </rPh>
    <rPh sb="25" eb="28">
      <t>ジュリョウショ</t>
    </rPh>
    <phoneticPr fontId="4"/>
  </si>
  <si>
    <t>閲覧簿、複写記録簿、閲覧承認簿、交付伝達に係る文書</t>
    <rPh sb="4" eb="6">
      <t>フクシャ</t>
    </rPh>
    <rPh sb="6" eb="9">
      <t>キロクボ</t>
    </rPh>
    <rPh sb="10" eb="12">
      <t>エツラン</t>
    </rPh>
    <rPh sb="12" eb="14">
      <t>ショウニン</t>
    </rPh>
    <rPh sb="14" eb="15">
      <t>ボ</t>
    </rPh>
    <rPh sb="16" eb="18">
      <t>コウフ</t>
    </rPh>
    <rPh sb="18" eb="20">
      <t>デンタツ</t>
    </rPh>
    <rPh sb="21" eb="22">
      <t>カカ</t>
    </rPh>
    <rPh sb="23" eb="25">
      <t>ブンショ</t>
    </rPh>
    <phoneticPr fontId="4"/>
  </si>
  <si>
    <t>携帯電話電話持込許可書、取扱者名簿、保全責任者指定簿、引継確認書、立入申請書</t>
    <rPh sb="0" eb="2">
      <t>ケイタイ</t>
    </rPh>
    <rPh sb="2" eb="4">
      <t>デンワ</t>
    </rPh>
    <rPh sb="4" eb="6">
      <t>デンワ</t>
    </rPh>
    <rPh sb="6" eb="7">
      <t>モ</t>
    </rPh>
    <rPh sb="7" eb="8">
      <t>コ</t>
    </rPh>
    <rPh sb="8" eb="11">
      <t>キョカショ</t>
    </rPh>
    <rPh sb="12" eb="13">
      <t>ト</t>
    </rPh>
    <rPh sb="13" eb="14">
      <t>アツカ</t>
    </rPh>
    <rPh sb="14" eb="15">
      <t>シャ</t>
    </rPh>
    <rPh sb="15" eb="17">
      <t>メイボ</t>
    </rPh>
    <rPh sb="18" eb="20">
      <t>ホゼン</t>
    </rPh>
    <rPh sb="20" eb="22">
      <t>セキニン</t>
    </rPh>
    <rPh sb="22" eb="23">
      <t>シャ</t>
    </rPh>
    <rPh sb="23" eb="25">
      <t>シテイ</t>
    </rPh>
    <rPh sb="25" eb="26">
      <t>ボ</t>
    </rPh>
    <rPh sb="27" eb="28">
      <t>ヒ</t>
    </rPh>
    <rPh sb="28" eb="29">
      <t>ツ</t>
    </rPh>
    <rPh sb="29" eb="31">
      <t>カクニン</t>
    </rPh>
    <rPh sb="31" eb="32">
      <t>ショ</t>
    </rPh>
    <rPh sb="33" eb="34">
      <t>タ</t>
    </rPh>
    <rPh sb="34" eb="35">
      <t>イ</t>
    </rPh>
    <rPh sb="35" eb="38">
      <t>シンセイショ</t>
    </rPh>
    <phoneticPr fontId="4"/>
  </si>
  <si>
    <t>物品供用簿、物品管理簿、管理換票、供用換票、保管換票</t>
    <rPh sb="1" eb="3">
      <t>キョウヨウ</t>
    </rPh>
    <rPh sb="3" eb="4">
      <t>ボ</t>
    </rPh>
    <rPh sb="5" eb="7">
      <t>ブッピン</t>
    </rPh>
    <rPh sb="7" eb="9">
      <t>カンリ</t>
    </rPh>
    <rPh sb="9" eb="10">
      <t>ボ</t>
    </rPh>
    <rPh sb="11" eb="13">
      <t>カンリ</t>
    </rPh>
    <rPh sb="13" eb="14">
      <t>ガ</t>
    </rPh>
    <rPh sb="14" eb="15">
      <t>ヒョウ</t>
    </rPh>
    <rPh sb="16" eb="18">
      <t>キョウヨウ</t>
    </rPh>
    <rPh sb="18" eb="19">
      <t>ガ</t>
    </rPh>
    <rPh sb="19" eb="20">
      <t>ヒョウ</t>
    </rPh>
    <rPh sb="21" eb="23">
      <t>ホカン</t>
    </rPh>
    <rPh sb="23" eb="24">
      <t>ガ</t>
    </rPh>
    <rPh sb="24" eb="25">
      <t>ヒョウ</t>
    </rPh>
    <phoneticPr fontId="4"/>
  </si>
  <si>
    <t>６年</t>
    <rPh sb="1" eb="2">
      <t>ネン</t>
    </rPh>
    <phoneticPr fontId="5"/>
  </si>
  <si>
    <t>協議、調整経緯</t>
    <rPh sb="0" eb="2">
      <t>キョウギ</t>
    </rPh>
    <rPh sb="3" eb="5">
      <t>チョウセイ</t>
    </rPh>
    <rPh sb="5" eb="7">
      <t>ケイイ</t>
    </rPh>
    <phoneticPr fontId="4"/>
  </si>
  <si>
    <t>設計図書（設計図・構造計算書・数量調書）、設計図書（CD-R）一式、配筋検査報告書、工事書類（DVD-R）、工事写真、コンクリート出来高報告書、小松基地施設整備要領、基本的性能基準の手引き（令和４年度まで）</t>
    <rPh sb="0" eb="2">
      <t>セッケイ</t>
    </rPh>
    <rPh sb="2" eb="4">
      <t>トショ</t>
    </rPh>
    <rPh sb="5" eb="8">
      <t>セッケイズ</t>
    </rPh>
    <rPh sb="9" eb="14">
      <t>コウゾウケイサンショ</t>
    </rPh>
    <rPh sb="15" eb="17">
      <t>スウリョウ</t>
    </rPh>
    <rPh sb="17" eb="19">
      <t>チョウショ</t>
    </rPh>
    <rPh sb="34" eb="36">
      <t>ハイキン</t>
    </rPh>
    <rPh sb="36" eb="38">
      <t>ケンサ</t>
    </rPh>
    <rPh sb="38" eb="41">
      <t>ホウコクショ</t>
    </rPh>
    <rPh sb="42" eb="44">
      <t>コウジ</t>
    </rPh>
    <rPh sb="44" eb="46">
      <t>ショルイ</t>
    </rPh>
    <rPh sb="54" eb="56">
      <t>コウジ</t>
    </rPh>
    <rPh sb="56" eb="58">
      <t>シャシン</t>
    </rPh>
    <rPh sb="65" eb="68">
      <t>デキダカ</t>
    </rPh>
    <rPh sb="68" eb="71">
      <t>ホウコクショ</t>
    </rPh>
    <rPh sb="72" eb="74">
      <t>コマツ</t>
    </rPh>
    <rPh sb="74" eb="76">
      <t>キチ</t>
    </rPh>
    <rPh sb="76" eb="78">
      <t>シセツ</t>
    </rPh>
    <rPh sb="78" eb="80">
      <t>セイビ</t>
    </rPh>
    <rPh sb="80" eb="82">
      <t>ヨウリョウ</t>
    </rPh>
    <rPh sb="83" eb="86">
      <t>キホンテキ</t>
    </rPh>
    <rPh sb="86" eb="88">
      <t>セイノウ</t>
    </rPh>
    <rPh sb="88" eb="90">
      <t>キジュン</t>
    </rPh>
    <rPh sb="91" eb="93">
      <t>テビ</t>
    </rPh>
    <rPh sb="95" eb="97">
      <t>レイワ</t>
    </rPh>
    <rPh sb="98" eb="100">
      <t>ネンド</t>
    </rPh>
    <phoneticPr fontId="4"/>
  </si>
  <si>
    <t>事業計画、協議、調整、施工等
（直轄事業として実施される公共事業の事業計画の立案に関する検討、関係者との協議又は調整及び事業の施工その他の重要な経緯）</t>
    <rPh sb="0" eb="2">
      <t>ジギョウ</t>
    </rPh>
    <rPh sb="2" eb="4">
      <t>ケイカク</t>
    </rPh>
    <rPh sb="5" eb="7">
      <t>キョウギ</t>
    </rPh>
    <rPh sb="8" eb="10">
      <t>チョウセイ</t>
    </rPh>
    <rPh sb="11" eb="13">
      <t>セコウ</t>
    </rPh>
    <rPh sb="13" eb="14">
      <t>トウ</t>
    </rPh>
    <rPh sb="16" eb="18">
      <t>チョッカツ</t>
    </rPh>
    <phoneticPr fontId="5"/>
  </si>
  <si>
    <t>新たに保護瀬人者指定書等が作成された日に係る特定日以降１年</t>
    <rPh sb="0" eb="1">
      <t>アラ</t>
    </rPh>
    <rPh sb="3" eb="5">
      <t>ホゴ</t>
    </rPh>
    <rPh sb="5" eb="6">
      <t>セ</t>
    </rPh>
    <rPh sb="6" eb="7">
      <t>ニン</t>
    </rPh>
    <rPh sb="7" eb="8">
      <t>シャ</t>
    </rPh>
    <rPh sb="8" eb="10">
      <t>シテイ</t>
    </rPh>
    <rPh sb="10" eb="11">
      <t>ショ</t>
    </rPh>
    <rPh sb="11" eb="12">
      <t>ナド</t>
    </rPh>
    <rPh sb="13" eb="15">
      <t>サクセイ</t>
    </rPh>
    <rPh sb="18" eb="19">
      <t>ヒ</t>
    </rPh>
    <rPh sb="20" eb="21">
      <t>カカ</t>
    </rPh>
    <rPh sb="22" eb="25">
      <t>トクテイビ</t>
    </rPh>
    <rPh sb="25" eb="27">
      <t>イコウ</t>
    </rPh>
    <rPh sb="28" eb="29">
      <t>ネン</t>
    </rPh>
    <phoneticPr fontId="4"/>
  </si>
  <si>
    <t>事業終了の日に係る特定日以後５年</t>
    <phoneticPr fontId="4"/>
  </si>
  <si>
    <t>事業を実施するための文書</t>
    <phoneticPr fontId="4"/>
  </si>
  <si>
    <t>（令和７年４月１日から適用）</t>
    <rPh sb="1" eb="3">
      <t>レイワ</t>
    </rPh>
    <rPh sb="4" eb="5">
      <t>ネン</t>
    </rPh>
    <rPh sb="6" eb="7">
      <t>ガツ</t>
    </rPh>
    <rPh sb="8" eb="9">
      <t>ニチ</t>
    </rPh>
    <rPh sb="11" eb="13">
      <t>テキヨウ</t>
    </rPh>
    <phoneticPr fontId="4"/>
  </si>
  <si>
    <t xml:space="preserve">休暇簿、休暇に関する文書及び報告書、振替（代休）管理簿、超過勤務代休時間指定簿、代休指定簿、勤務時間に関する文書、甲乙勤務表、休暇申請書
勤務時間関係(指定等）(平成28年度まで)
振替（代休）管理簿（令和4年まで）
休日の代休日指定簿（令和4年まで）
</t>
    <rPh sb="0" eb="1">
      <t>ボ</t>
    </rPh>
    <rPh sb="3" eb="5">
      <t>キュウカ</t>
    </rPh>
    <rPh sb="6" eb="7">
      <t>カン</t>
    </rPh>
    <rPh sb="9" eb="11">
      <t>ブンショ</t>
    </rPh>
    <rPh sb="11" eb="12">
      <t>オヨ</t>
    </rPh>
    <rPh sb="13" eb="16">
      <t>ホウコクショ</t>
    </rPh>
    <rPh sb="17" eb="19">
      <t>フリカエ</t>
    </rPh>
    <rPh sb="20" eb="22">
      <t>ダイキュウ</t>
    </rPh>
    <rPh sb="23" eb="25">
      <t>カンリ</t>
    </rPh>
    <rPh sb="25" eb="26">
      <t>ボ</t>
    </rPh>
    <rPh sb="27" eb="29">
      <t>チョウカ</t>
    </rPh>
    <rPh sb="29" eb="31">
      <t>キンム</t>
    </rPh>
    <rPh sb="31" eb="33">
      <t>ダイキュウ</t>
    </rPh>
    <rPh sb="33" eb="35">
      <t>ジカン</t>
    </rPh>
    <rPh sb="35" eb="37">
      <t>シテイ</t>
    </rPh>
    <rPh sb="37" eb="38">
      <t>ボ</t>
    </rPh>
    <rPh sb="39" eb="41">
      <t>ダイキュウ</t>
    </rPh>
    <rPh sb="41" eb="43">
      <t>シテイ</t>
    </rPh>
    <rPh sb="43" eb="44">
      <t>ボ</t>
    </rPh>
    <rPh sb="45" eb="47">
      <t>キンム</t>
    </rPh>
    <rPh sb="47" eb="49">
      <t>ジカン</t>
    </rPh>
    <rPh sb="50" eb="51">
      <t>カン</t>
    </rPh>
    <rPh sb="53" eb="55">
      <t>ブンショ</t>
    </rPh>
    <rPh sb="56" eb="58">
      <t>コウオツ</t>
    </rPh>
    <rPh sb="58" eb="60">
      <t>キンム</t>
    </rPh>
    <rPh sb="60" eb="61">
      <t>ヒョウ</t>
    </rPh>
    <rPh sb="62" eb="64">
      <t>キュウカ</t>
    </rPh>
    <rPh sb="64" eb="67">
      <t>シンセイショ</t>
    </rPh>
    <rPh sb="101" eb="103">
      <t>レイワ</t>
    </rPh>
    <rPh sb="104" eb="105">
      <t>ネン</t>
    </rPh>
    <phoneticPr fontId="4"/>
  </si>
  <si>
    <t>計画調整</t>
    <phoneticPr fontId="4"/>
  </si>
  <si>
    <t>情報保証に係る誓約書</t>
    <phoneticPr fontId="4"/>
  </si>
  <si>
    <t>基地施設基本図</t>
    <phoneticPr fontId="4"/>
  </si>
  <si>
    <t>予算科目確認票</t>
    <rPh sb="6" eb="7">
      <t>ヒョウ</t>
    </rPh>
    <phoneticPr fontId="4"/>
  </si>
  <si>
    <t>人事管理報告</t>
    <rPh sb="0" eb="1">
      <t>ジンジ</t>
    </rPh>
    <rPh sb="1" eb="3">
      <t>カンリ</t>
    </rPh>
    <rPh sb="3" eb="4">
      <t>リ</t>
    </rPh>
    <rPh sb="4" eb="6">
      <t>ホウコク</t>
    </rPh>
    <phoneticPr fontId="5"/>
  </si>
  <si>
    <t>教育資料等</t>
    <rPh sb="0" eb="2">
      <t>キョウイク</t>
    </rPh>
    <rPh sb="2" eb="4">
      <t>シリョウ</t>
    </rPh>
    <rPh sb="4" eb="5">
      <t>トウ</t>
    </rPh>
    <phoneticPr fontId="4"/>
  </si>
  <si>
    <t>事務連絡（発簡文書）</t>
    <rPh sb="5" eb="6">
      <t>ハツ</t>
    </rPh>
    <rPh sb="6" eb="7">
      <t>カン</t>
    </rPh>
    <rPh sb="7" eb="9">
      <t>ブンショ</t>
    </rPh>
    <phoneticPr fontId="4"/>
  </si>
  <si>
    <t>計画通知書（令和５年度から）</t>
    <phoneticPr fontId="4"/>
  </si>
  <si>
    <t>工事契約締結・工事完成状況報告書（令和５年度から）
工事成績評定の報告（上半期・下半期）（令和５年度から）</t>
    <phoneticPr fontId="4"/>
  </si>
  <si>
    <t>廃棄</t>
    <phoneticPr fontId="4"/>
  </si>
  <si>
    <t>指定変更書</t>
    <rPh sb="0" eb="2">
      <t>シテイ</t>
    </rPh>
    <rPh sb="2" eb="4">
      <t>ヘンコウ</t>
    </rPh>
    <rPh sb="4" eb="5">
      <t>ショ</t>
    </rPh>
    <phoneticPr fontId="4"/>
  </si>
  <si>
    <t>官品パソコン等管理簿
官品可搬記憶媒体管理簿
建設ＣＡＬＳ端末機器管理簿、防衛施設建設工事電子入札システム、防衛施設建設情報管理システム（ＤＦＩＳ）</t>
    <rPh sb="0" eb="1">
      <t>ヒン</t>
    </rPh>
    <rPh sb="5" eb="6">
      <t>ナド</t>
    </rPh>
    <rPh sb="6" eb="8">
      <t>カンリ</t>
    </rPh>
    <rPh sb="8" eb="9">
      <t>ボ</t>
    </rPh>
    <rPh sb="10" eb="11">
      <t>カン</t>
    </rPh>
    <rPh sb="11" eb="12">
      <t>ヒン</t>
    </rPh>
    <rPh sb="12" eb="14">
      <t>カハン</t>
    </rPh>
    <rPh sb="14" eb="16">
      <t>キオク</t>
    </rPh>
    <rPh sb="16" eb="18">
      <t>バイタイ</t>
    </rPh>
    <rPh sb="18" eb="20">
      <t>カンリ</t>
    </rPh>
    <rPh sb="20" eb="21">
      <t>ボ</t>
    </rPh>
    <rPh sb="22" eb="24">
      <t>ケンセツ</t>
    </rPh>
    <rPh sb="28" eb="30">
      <t>タンマツ</t>
    </rPh>
    <rPh sb="30" eb="32">
      <t>キキ</t>
    </rPh>
    <rPh sb="32" eb="34">
      <t>カンリ</t>
    </rPh>
    <rPh sb="34" eb="35">
      <t>ボ</t>
    </rPh>
    <rPh sb="36" eb="38">
      <t>ボウエイ</t>
    </rPh>
    <rPh sb="38" eb="40">
      <t>シセツ</t>
    </rPh>
    <rPh sb="40" eb="42">
      <t>ケンセツ</t>
    </rPh>
    <rPh sb="42" eb="44">
      <t>コウジ</t>
    </rPh>
    <rPh sb="44" eb="46">
      <t>デンシ</t>
    </rPh>
    <rPh sb="46" eb="48">
      <t>ニュウサツ</t>
    </rPh>
    <rPh sb="53" eb="55">
      <t>ボウエイ</t>
    </rPh>
    <rPh sb="55" eb="57">
      <t>シセツ</t>
    </rPh>
    <rPh sb="57" eb="59">
      <t>ケンセツ</t>
    </rPh>
    <rPh sb="59" eb="61">
      <t>ジョウホウ</t>
    </rPh>
    <rPh sb="61" eb="63">
      <t>カンリ</t>
    </rPh>
    <phoneticPr fontId="4"/>
  </si>
  <si>
    <t>工事関連通知、技術部会資料、（令和５年度から）</t>
    <rPh sb="0" eb="2">
      <t>コウジ</t>
    </rPh>
    <rPh sb="2" eb="4">
      <t>カンレン</t>
    </rPh>
    <rPh sb="4" eb="6">
      <t>ツウチ</t>
    </rPh>
    <rPh sb="7" eb="9">
      <t>ギジュツ</t>
    </rPh>
    <rPh sb="9" eb="11">
      <t>ブカイ</t>
    </rPh>
    <rPh sb="11" eb="13">
      <t>シリョウ</t>
    </rPh>
    <rPh sb="15" eb="17">
      <t>レイワ</t>
    </rPh>
    <rPh sb="18" eb="20">
      <t>ネンド</t>
    </rPh>
    <phoneticPr fontId="4"/>
  </si>
  <si>
    <t>事業計画及び実施に関する事項についての関係行政機関、地方公共団体その他の関係者との協議又は調整に関する文書</t>
    <phoneticPr fontId="4"/>
  </si>
  <si>
    <t>庶務</t>
    <rPh sb="0" eb="2">
      <t>ショム</t>
    </rPh>
    <phoneticPr fontId="4"/>
  </si>
  <si>
    <r>
      <t>建設工事検査済証等(特定分)(令和４年度まで）
建設工事検査済証等（東海）（特定分）</t>
    </r>
    <r>
      <rPr>
        <sz val="6"/>
        <rFont val="ＭＳ ゴシック"/>
        <family val="3"/>
        <charset val="128"/>
      </rPr>
      <t>（令和４年度まで）</t>
    </r>
    <r>
      <rPr>
        <sz val="8"/>
        <rFont val="ＭＳ ゴシック"/>
        <family val="3"/>
        <charset val="128"/>
      </rPr>
      <t xml:space="preserve">
計画通知書(特定分)（令和４年度まで）　
計画通知書（東海）(特定分)（令和４年度まで）</t>
    </r>
    <rPh sb="15" eb="17">
      <t>レイワ</t>
    </rPh>
    <rPh sb="18" eb="20">
      <t>ネンド</t>
    </rPh>
    <rPh sb="43" eb="45">
      <t>レイワ</t>
    </rPh>
    <rPh sb="46" eb="48">
      <t>ネンド</t>
    </rPh>
    <rPh sb="63" eb="65">
      <t>レイワ</t>
    </rPh>
    <rPh sb="66" eb="68">
      <t>ネンド</t>
    </rPh>
    <rPh sb="88" eb="90">
      <t>レイワ</t>
    </rPh>
    <rPh sb="91" eb="93">
      <t>ネンド</t>
    </rPh>
    <phoneticPr fontId="4"/>
  </si>
  <si>
    <t>事業の経費積算が記録された文書その他の入札及び契約に関する文書</t>
    <rPh sb="0" eb="2">
      <t>ジギョウ</t>
    </rPh>
    <rPh sb="3" eb="5">
      <t>ケイヒ</t>
    </rPh>
    <rPh sb="5" eb="7">
      <t>セキサン</t>
    </rPh>
    <rPh sb="8" eb="10">
      <t>キロク</t>
    </rPh>
    <rPh sb="13" eb="15">
      <t>ブンショ</t>
    </rPh>
    <rPh sb="17" eb="18">
      <t>タ</t>
    </rPh>
    <rPh sb="19" eb="21">
      <t>ニュウサツ</t>
    </rPh>
    <rPh sb="21" eb="22">
      <t>オヨ</t>
    </rPh>
    <rPh sb="23" eb="25">
      <t>ケイヤク</t>
    </rPh>
    <rPh sb="26" eb="27">
      <t>カン</t>
    </rPh>
    <rPh sb="29" eb="31">
      <t>ブンショ</t>
    </rPh>
    <phoneticPr fontId="4"/>
  </si>
  <si>
    <r>
      <t>工事台帳</t>
    </r>
    <r>
      <rPr>
        <strike/>
        <sz val="8"/>
        <rFont val="ＭＳ ゴシック"/>
        <family val="3"/>
        <charset val="128"/>
      </rPr>
      <t xml:space="preserve"> </t>
    </r>
    <phoneticPr fontId="4"/>
  </si>
  <si>
    <t>調査報告書（建設副産物受入施設調査）、調査報告書（資材価格調査）（令和２年度まで）</t>
    <rPh sb="33" eb="35">
      <t>レイワ</t>
    </rPh>
    <rPh sb="36" eb="38">
      <t>ネンド</t>
    </rPh>
    <phoneticPr fontId="4"/>
  </si>
  <si>
    <t>旅行命令簿（令和4年まで）、庁用自動車運転登録</t>
    <rPh sb="6" eb="8">
      <t>レイワ</t>
    </rPh>
    <rPh sb="9" eb="10">
      <t>ネン</t>
    </rPh>
    <rPh sb="14" eb="16">
      <t>チョウヨウ</t>
    </rPh>
    <rPh sb="16" eb="19">
      <t>ジドウシャ</t>
    </rPh>
    <rPh sb="19" eb="21">
      <t>ウンテン</t>
    </rPh>
    <rPh sb="21" eb="23">
      <t>トウロク</t>
    </rPh>
    <phoneticPr fontId="4"/>
  </si>
  <si>
    <r>
      <rPr>
        <sz val="8"/>
        <rFont val="ＭＳ ゴシック"/>
        <family val="3"/>
        <charset val="128"/>
      </rPr>
      <t>３０年</t>
    </r>
    <r>
      <rPr>
        <sz val="6"/>
        <rFont val="ＭＳ ゴシック"/>
        <family val="3"/>
        <charset val="128"/>
      </rPr>
      <t xml:space="preserve">
</t>
    </r>
    <rPh sb="2" eb="3">
      <t>ネン</t>
    </rPh>
    <phoneticPr fontId="5"/>
  </si>
  <si>
    <t>保全検査（H29年度のみ）</t>
    <rPh sb="0" eb="2">
      <t>ホゼン</t>
    </rPh>
    <rPh sb="2" eb="4">
      <t>ケンサ</t>
    </rPh>
    <rPh sb="8" eb="10">
      <t>ネンド</t>
    </rPh>
    <phoneticPr fontId="4"/>
  </si>
  <si>
    <t>５年（R3年度～）</t>
    <rPh sb="1" eb="2">
      <t>ネン</t>
    </rPh>
    <rPh sb="5" eb="7">
      <t>ネンド</t>
    </rPh>
    <phoneticPr fontId="4"/>
  </si>
  <si>
    <t>○年度　通達、通知綴（部内等回覧文書・注意）</t>
    <rPh sb="1" eb="3">
      <t>ネンド</t>
    </rPh>
    <rPh sb="4" eb="5">
      <t>ツウタツ</t>
    </rPh>
    <rPh sb="6" eb="8">
      <t>ツウチ</t>
    </rPh>
    <rPh sb="9" eb="10">
      <t>ツヅ</t>
    </rPh>
    <rPh sb="11" eb="13">
      <t>ブナイ</t>
    </rPh>
    <rPh sb="13" eb="14">
      <t>トウ</t>
    </rPh>
    <rPh sb="14" eb="16">
      <t>カイラン</t>
    </rPh>
    <rPh sb="16" eb="18">
      <t>ブンショ</t>
    </rPh>
    <rPh sb="19" eb="21">
      <t>チュウイ</t>
    </rPh>
    <phoneticPr fontId="4"/>
  </si>
  <si>
    <t>事務連絡（来簡文書）</t>
    <rPh sb="0" eb="2">
      <t>ジム</t>
    </rPh>
    <rPh sb="2" eb="4">
      <t>レンラク</t>
    </rPh>
    <rPh sb="5" eb="6">
      <t>ライ</t>
    </rPh>
    <rPh sb="6" eb="7">
      <t>カン</t>
    </rPh>
    <rPh sb="7" eb="9">
      <t>ブンショ</t>
    </rPh>
    <phoneticPr fontId="4"/>
  </si>
  <si>
    <t>物品取得(修理・役務)請求書 (令和4年度まで)</t>
    <rPh sb="16" eb="18">
      <t>レイワ</t>
    </rPh>
    <rPh sb="19" eb="21">
      <t>ネンド</t>
    </rPh>
    <phoneticPr fontId="4"/>
  </si>
  <si>
    <t>物品受領・返納命令書 (令和4年度まで)</t>
    <rPh sb="0" eb="1">
      <t>ブッピン</t>
    </rPh>
    <rPh sb="1" eb="3">
      <t>ジュリョウ</t>
    </rPh>
    <rPh sb="4" eb="6">
      <t>ヘンノウ</t>
    </rPh>
    <rPh sb="6" eb="9">
      <t>メイレイショ</t>
    </rPh>
    <rPh sb="12" eb="14">
      <t>レイワ</t>
    </rPh>
    <rPh sb="15" eb="17">
      <t>ネンド</t>
    </rPh>
    <phoneticPr fontId="4"/>
  </si>
  <si>
    <t>物品受領命令書 (令和4年度まで)</t>
    <rPh sb="0" eb="1">
      <t>ブッピン</t>
    </rPh>
    <rPh sb="1" eb="3">
      <t>ジュリョウ</t>
    </rPh>
    <rPh sb="3" eb="6">
      <t>メイレイショ</t>
    </rPh>
    <rPh sb="9" eb="11">
      <t>レイワ</t>
    </rPh>
    <rPh sb="12" eb="14">
      <t>ネンド</t>
    </rPh>
    <phoneticPr fontId="4"/>
  </si>
  <si>
    <t>返納票 (令和4年度まで)</t>
    <rPh sb="0" eb="2">
      <t>ヘンノウ</t>
    </rPh>
    <rPh sb="2" eb="3">
      <t>ヒョウ</t>
    </rPh>
    <rPh sb="5" eb="7">
      <t>レイワ</t>
    </rPh>
    <rPh sb="8" eb="10">
      <t>ネンド</t>
    </rPh>
    <phoneticPr fontId="4"/>
  </si>
  <si>
    <t>供用票 (令和4年度まで)</t>
    <rPh sb="0" eb="1">
      <t>キョウヨウ</t>
    </rPh>
    <rPh sb="1" eb="2">
      <t>ヒョウ</t>
    </rPh>
    <rPh sb="5" eb="7">
      <t>レイワ</t>
    </rPh>
    <rPh sb="8" eb="10">
      <t>ネンド</t>
    </rPh>
    <phoneticPr fontId="4"/>
  </si>
  <si>
    <t>旅費請求書、旅費使者払申請書、旅費請求書、旅行日記、旅費使者払申請書、会議費使用伺い　　　　　　　　　　　　　　　　出張計画書（令和4年度まで）、給食依頼　　　　　　　　　　　　　　　　　　　　　　　　　復命書 (令和4年度まで)</t>
    <rPh sb="58" eb="60">
      <t>シュッチョウ</t>
    </rPh>
    <rPh sb="60" eb="63">
      <t>ケイカクショ</t>
    </rPh>
    <rPh sb="64" eb="66">
      <t>レイワ</t>
    </rPh>
    <rPh sb="67" eb="69">
      <t>ネンド</t>
    </rPh>
    <rPh sb="73" eb="75">
      <t>キュウショク</t>
    </rPh>
    <rPh sb="75" eb="77">
      <t>イライ</t>
    </rPh>
    <rPh sb="107" eb="109">
      <t>レイワ</t>
    </rPh>
    <rPh sb="110" eb="112">
      <t>ネンド</t>
    </rPh>
    <phoneticPr fontId="4"/>
  </si>
  <si>
    <t>予算（庁費・旅費） (令和4年度)</t>
    <rPh sb="0" eb="2">
      <t>ヨサン</t>
    </rPh>
    <rPh sb="3" eb="5">
      <t>チョウヒ</t>
    </rPh>
    <rPh sb="6" eb="8">
      <t>リョヒ</t>
    </rPh>
    <rPh sb="11" eb="13">
      <t>レイワ</t>
    </rPh>
    <rPh sb="14" eb="16">
      <t>ネンド</t>
    </rPh>
    <phoneticPr fontId="5"/>
  </si>
  <si>
    <t>調達業務等監査（令和4年度）</t>
    <rPh sb="0" eb="2">
      <t>チョウタツナド</t>
    </rPh>
    <rPh sb="2" eb="3">
      <t>ギョウ</t>
    </rPh>
    <rPh sb="3" eb="5">
      <t>ツトムナド</t>
    </rPh>
    <rPh sb="5" eb="6">
      <t>ラン</t>
    </rPh>
    <rPh sb="6" eb="7">
      <t>サ</t>
    </rPh>
    <rPh sb="8" eb="10">
      <t>レイワ</t>
    </rPh>
    <rPh sb="11" eb="13">
      <t>ネンド</t>
    </rPh>
    <phoneticPr fontId="4"/>
  </si>
  <si>
    <t>計画通知書手続関係書類（令和５年度から）
協議・調整経緯（令和７年度から）</t>
    <rPh sb="12" eb="14">
      <t>レイワ</t>
    </rPh>
    <rPh sb="15" eb="17">
      <t>ネンド</t>
    </rPh>
    <rPh sb="29" eb="31">
      <t>レイワ</t>
    </rPh>
    <rPh sb="32" eb="34">
      <t>ネンド</t>
    </rPh>
    <phoneticPr fontId="4"/>
  </si>
  <si>
    <t xml:space="preserve">工事成績評定通知書、業務成績評定通知書、積算価格内訳明細、発注予定工事・業務（調達部）（令和５年度から）
</t>
    <rPh sb="0" eb="2">
      <t>コウジ</t>
    </rPh>
    <rPh sb="2" eb="4">
      <t>セイセキ</t>
    </rPh>
    <rPh sb="4" eb="6">
      <t>ヒョウテイ</t>
    </rPh>
    <rPh sb="6" eb="9">
      <t>ツウチショ</t>
    </rPh>
    <rPh sb="10" eb="12">
      <t>ギョウム</t>
    </rPh>
    <rPh sb="12" eb="14">
      <t>セイセキ</t>
    </rPh>
    <rPh sb="14" eb="16">
      <t>ヒョウテイ</t>
    </rPh>
    <rPh sb="16" eb="19">
      <t>ツウチショ</t>
    </rPh>
    <rPh sb="20" eb="22">
      <t>セキサン</t>
    </rPh>
    <rPh sb="22" eb="24">
      <t>カカク</t>
    </rPh>
    <rPh sb="24" eb="26">
      <t>ウチワケ</t>
    </rPh>
    <rPh sb="26" eb="28">
      <t>メイサイ</t>
    </rPh>
    <phoneticPr fontId="4"/>
  </si>
  <si>
    <t>計画通知書（平成22年度）</t>
    <rPh sb="0" eb="2">
      <t>ツウチ</t>
    </rPh>
    <rPh sb="2" eb="3">
      <t>チ</t>
    </rPh>
    <rPh sb="3" eb="4">
      <t>ショ</t>
    </rPh>
    <rPh sb="4" eb="5">
      <t>ショ</t>
    </rPh>
    <rPh sb="6" eb="8">
      <t>ヘイセイ</t>
    </rPh>
    <rPh sb="10" eb="11">
      <t>ネン</t>
    </rPh>
    <rPh sb="11" eb="12">
      <t>ド</t>
    </rPh>
    <phoneticPr fontId="4"/>
  </si>
  <si>
    <t>文書発信台帳（平成20～23年度）</t>
    <rPh sb="0" eb="2">
      <t>ブンショ</t>
    </rPh>
    <rPh sb="2" eb="4">
      <t>ハッシン</t>
    </rPh>
    <rPh sb="4" eb="6">
      <t>ダイチョウ</t>
    </rPh>
    <rPh sb="7" eb="9">
      <t>ヘイセイ</t>
    </rPh>
    <rPh sb="14" eb="16">
      <t>ネンド</t>
    </rPh>
    <phoneticPr fontId="4"/>
  </si>
  <si>
    <r>
      <t>基本計画書、執行計画</t>
    </r>
    <r>
      <rPr>
        <sz val="6"/>
        <rFont val="ＭＳ ゴシック"/>
        <family val="3"/>
        <charset val="128"/>
      </rPr>
      <t xml:space="preserve">（基本計画書及び基本計画書（東海）
</t>
    </r>
    <r>
      <rPr>
        <sz val="8"/>
        <rFont val="ＭＳ ゴシック"/>
        <family val="3"/>
        <charset val="128"/>
      </rPr>
      <t>（令和４年度まで）
基本計画書、執行計画（執行計画）（令和４年度まで）</t>
    </r>
    <rPh sb="0" eb="2">
      <t>キホン</t>
    </rPh>
    <rPh sb="2" eb="5">
      <t>ケイカクショ</t>
    </rPh>
    <rPh sb="6" eb="8">
      <t>シッコウ</t>
    </rPh>
    <rPh sb="8" eb="10">
      <t>ケイカク</t>
    </rPh>
    <rPh sb="11" eb="13">
      <t>キホン</t>
    </rPh>
    <rPh sb="13" eb="15">
      <t>ケイカク</t>
    </rPh>
    <rPh sb="15" eb="16">
      <t>ショ</t>
    </rPh>
    <rPh sb="16" eb="17">
      <t>オヨ</t>
    </rPh>
    <rPh sb="18" eb="20">
      <t>キホン</t>
    </rPh>
    <rPh sb="20" eb="22">
      <t>ケイカク</t>
    </rPh>
    <rPh sb="22" eb="23">
      <t>ショ</t>
    </rPh>
    <rPh sb="24" eb="26">
      <t>トウカイ</t>
    </rPh>
    <rPh sb="29" eb="31">
      <t>レイワ</t>
    </rPh>
    <rPh sb="32" eb="34">
      <t>ネンド</t>
    </rPh>
    <phoneticPr fontId="4"/>
  </si>
  <si>
    <t>資材価格調査、建設副産物調査に係る一件書類（令和５年度から）</t>
    <rPh sb="0" eb="3">
      <t>シザイカカク</t>
    </rPh>
    <rPh sb="3" eb="5">
      <t>チョウサ</t>
    </rPh>
    <rPh sb="7" eb="9">
      <t>ケンセツ</t>
    </rPh>
    <rPh sb="9" eb="12">
      <t>フクサンブツ</t>
    </rPh>
    <rPh sb="12" eb="14">
      <t>チョウサ</t>
    </rPh>
    <rPh sb="15" eb="16">
      <t>カカ</t>
    </rPh>
    <rPh sb="17" eb="19">
      <t>イッケン</t>
    </rPh>
    <rPh sb="19" eb="21">
      <t>ショルイ</t>
    </rPh>
    <phoneticPr fontId="4"/>
  </si>
  <si>
    <t>調査・設計業務および工事に係る書類（令和５年度から）</t>
    <rPh sb="10" eb="12">
      <t>コウジ</t>
    </rPh>
    <rPh sb="13" eb="14">
      <t>カカ</t>
    </rPh>
    <rPh sb="15" eb="17">
      <t>ショルイ</t>
    </rPh>
    <rPh sb="18" eb="20">
      <t>レイワ</t>
    </rPh>
    <rPh sb="21" eb="23">
      <t>ネンド</t>
    </rPh>
    <phoneticPr fontId="4"/>
  </si>
  <si>
    <t>部隊からの要望書（令和５年度から）</t>
    <rPh sb="0" eb="2">
      <t>ブタイ</t>
    </rPh>
    <phoneticPr fontId="4"/>
  </si>
  <si>
    <t>工事契約締結・工事完成状況報告書、工事契約締結・工事完成状況報告書（東海）（令和４年度まで）
工事成績評定の報告（上半期・下半期）（令和４年度まで）</t>
    <rPh sb="38" eb="40">
      <t>レイワ</t>
    </rPh>
    <rPh sb="41" eb="43">
      <t>ネンド</t>
    </rPh>
    <rPh sb="49" eb="51">
      <t>コウジ</t>
    </rPh>
    <rPh sb="51" eb="53">
      <t>セイセキ</t>
    </rPh>
    <rPh sb="53" eb="55">
      <t>ヒョウテイ</t>
    </rPh>
    <rPh sb="56" eb="58">
      <t>ホウコク</t>
    </rPh>
    <rPh sb="59" eb="62">
      <t>カミハンキ</t>
    </rPh>
    <rPh sb="63" eb="66">
      <t>シモハンキ</t>
    </rPh>
    <rPh sb="68" eb="70">
      <t>レイワ</t>
    </rPh>
    <rPh sb="71" eb="73">
      <t>ネンド</t>
    </rPh>
    <phoneticPr fontId="4"/>
  </si>
  <si>
    <t>共通仮設関係費（令和５年度から）</t>
    <rPh sb="0" eb="2">
      <t>キョウツウ</t>
    </rPh>
    <rPh sb="2" eb="4">
      <t>カセツ</t>
    </rPh>
    <rPh sb="4" eb="6">
      <t>カンケイ</t>
    </rPh>
    <rPh sb="6" eb="7">
      <t>ヒ</t>
    </rPh>
    <rPh sb="8" eb="10">
      <t>レイワ</t>
    </rPh>
    <rPh sb="11" eb="13">
      <t>ネンド</t>
    </rPh>
    <phoneticPr fontId="4"/>
  </si>
  <si>
    <t>協定書（協議書）</t>
    <rPh sb="0" eb="2">
      <t>キョウテイ</t>
    </rPh>
    <rPh sb="3" eb="6">
      <t>キョウギショ</t>
    </rPh>
    <phoneticPr fontId="4"/>
  </si>
  <si>
    <t>建設工事検査済証等</t>
    <rPh sb="0" eb="1">
      <t>ケンセツ</t>
    </rPh>
    <rPh sb="1" eb="3">
      <t>コウジ</t>
    </rPh>
    <rPh sb="3" eb="5">
      <t>ケンサ</t>
    </rPh>
    <rPh sb="5" eb="6">
      <t>ズ</t>
    </rPh>
    <rPh sb="6" eb="7">
      <t>ショウ</t>
    </rPh>
    <rPh sb="7" eb="8">
      <t>トウ</t>
    </rPh>
    <phoneticPr fontId="4"/>
  </si>
  <si>
    <t>建設工事検査済証等（東海）　　　　　　　　　　　　　　　　　　　　</t>
    <phoneticPr fontId="4"/>
  </si>
  <si>
    <t>○年度　計画通知書（△△）</t>
    <rPh sb="0" eb="1">
      <t>ネンド</t>
    </rPh>
    <rPh sb="1" eb="2">
      <t>ケイカクチショ</t>
    </rPh>
    <phoneticPr fontId="4"/>
  </si>
  <si>
    <t>○年度　計画通知書（東海）　　　</t>
    <rPh sb="0" eb="1">
      <t>ネンド</t>
    </rPh>
    <phoneticPr fontId="4"/>
  </si>
  <si>
    <t>埋立承認願書</t>
    <rPh sb="0" eb="1">
      <t>ウケタマワ</t>
    </rPh>
    <rPh sb="1" eb="2">
      <t>シノブ</t>
    </rPh>
    <rPh sb="2" eb="3">
      <t>ネガイ</t>
    </rPh>
    <rPh sb="3" eb="4">
      <t>ショ</t>
    </rPh>
    <phoneticPr fontId="4"/>
  </si>
  <si>
    <t>○年度　建築基準法関連申請</t>
    <rPh sb="0" eb="2">
      <t>ネンド</t>
    </rPh>
    <phoneticPr fontId="2"/>
  </si>
  <si>
    <t>建設工事検査済証等(特定分)</t>
    <rPh sb="10" eb="12">
      <t>トクテイ</t>
    </rPh>
    <rPh sb="12" eb="13">
      <t>ブン</t>
    </rPh>
    <phoneticPr fontId="2"/>
  </si>
  <si>
    <t>建設工事検査済証等（東海）（特定分）　　　　　　　　　　　　　　　　　　　　　　　　</t>
    <rPh sb="13" eb="15">
      <t>トクテイ</t>
    </rPh>
    <rPh sb="15" eb="16">
      <t>ブン</t>
    </rPh>
    <phoneticPr fontId="4"/>
  </si>
  <si>
    <t>○年度　計画通知書(特定分)</t>
    <phoneticPr fontId="4"/>
  </si>
  <si>
    <t>○年度　計画通知書（東海）(特定分)</t>
    <rPh sb="0" eb="2">
      <t>マルネンド</t>
    </rPh>
    <rPh sb="10" eb="12">
      <t>トウカイ</t>
    </rPh>
    <phoneticPr fontId="2"/>
  </si>
  <si>
    <t>○年度　調査・設計業務【△△】</t>
    <rPh sb="1" eb="3">
      <t>ネンド</t>
    </rPh>
    <phoneticPr fontId="4"/>
  </si>
  <si>
    <t>○年度　調査・設計報告書【△△】　　　　　　　　　　</t>
    <rPh sb="4" eb="6">
      <t>チョウサ</t>
    </rPh>
    <rPh sb="7" eb="9">
      <t>セッケイ</t>
    </rPh>
    <rPh sb="9" eb="12">
      <t>ホウコクショ</t>
    </rPh>
    <phoneticPr fontId="4"/>
  </si>
  <si>
    <t>○年度　基本計画書　　　　　　　　　　　　　　　　　　　　　　　　　　　</t>
    <rPh sb="1" eb="3">
      <t>ネンド</t>
    </rPh>
    <rPh sb="4" eb="6">
      <t>キホン</t>
    </rPh>
    <rPh sb="6" eb="9">
      <t>ケイカクショ</t>
    </rPh>
    <phoneticPr fontId="4"/>
  </si>
  <si>
    <t>○年度　基本計画書(東海)</t>
    <rPh sb="1" eb="3">
      <t>ネンド</t>
    </rPh>
    <phoneticPr fontId="4"/>
  </si>
  <si>
    <t>○年度　執行計画</t>
    <rPh sb="0" eb="2">
      <t>ネンド</t>
    </rPh>
    <rPh sb="3" eb="5">
      <t>ケイカク</t>
    </rPh>
    <phoneticPr fontId="4"/>
  </si>
  <si>
    <t>○年度　要望書</t>
    <rPh sb="0" eb="1">
      <t>ネンド</t>
    </rPh>
    <phoneticPr fontId="4"/>
  </si>
  <si>
    <t>○年度　要望書(東海)</t>
    <rPh sb="1" eb="3">
      <t>ネンド</t>
    </rPh>
    <rPh sb="8" eb="10">
      <t>トウカイ</t>
    </rPh>
    <phoneticPr fontId="4"/>
  </si>
  <si>
    <t>○年度　工事関連通知</t>
    <rPh sb="1" eb="3">
      <t>ネンド</t>
    </rPh>
    <phoneticPr fontId="4"/>
  </si>
  <si>
    <t>○年度　技術部会資料　　　　　　　　　　　　　</t>
    <rPh sb="1" eb="3">
      <t>ネンド</t>
    </rPh>
    <phoneticPr fontId="4"/>
  </si>
  <si>
    <t>基本的性能基準の手引き</t>
    <rPh sb="0" eb="2">
      <t>キホンテキ</t>
    </rPh>
    <rPh sb="2" eb="4">
      <t>セイノウ</t>
    </rPh>
    <rPh sb="4" eb="6">
      <t>キジュン</t>
    </rPh>
    <rPh sb="7" eb="9">
      <t>テビ</t>
    </rPh>
    <phoneticPr fontId="4"/>
  </si>
  <si>
    <t>○年度　工事連絡調整</t>
    <rPh sb="1" eb="3">
      <t>ネンド</t>
    </rPh>
    <rPh sb="4" eb="5">
      <t>コウジ</t>
    </rPh>
    <rPh sb="5" eb="7">
      <t>レンラク</t>
    </rPh>
    <rPh sb="7" eb="9">
      <t>チョウセイ</t>
    </rPh>
    <phoneticPr fontId="4"/>
  </si>
  <si>
    <t>計画通知書貸出簿</t>
    <rPh sb="0" eb="1">
      <t>ケイカク</t>
    </rPh>
    <rPh sb="1" eb="3">
      <t>ツウチ</t>
    </rPh>
    <rPh sb="5" eb="7">
      <t>カシダシ</t>
    </rPh>
    <rPh sb="6" eb="7">
      <t>ボ</t>
    </rPh>
    <phoneticPr fontId="4"/>
  </si>
  <si>
    <t>○年度　計画通知貸出簿（特定分）</t>
    <rPh sb="1" eb="3">
      <t>ネンド</t>
    </rPh>
    <rPh sb="4" eb="5">
      <t>ケイカク</t>
    </rPh>
    <rPh sb="5" eb="7">
      <t>ツウチ</t>
    </rPh>
    <rPh sb="7" eb="9">
      <t>カシダシ</t>
    </rPh>
    <rPh sb="9" eb="10">
      <t>ボ</t>
    </rPh>
    <rPh sb="12" eb="14">
      <t>トクテイ</t>
    </rPh>
    <rPh sb="14" eb="15">
      <t>ブン</t>
    </rPh>
    <phoneticPr fontId="4"/>
  </si>
  <si>
    <t>○年度　計画通知書手続関係書類</t>
    <rPh sb="1" eb="3">
      <t>ネンド</t>
    </rPh>
    <phoneticPr fontId="4"/>
  </si>
  <si>
    <t>○年度　計画通知書手続関係書類（東海）</t>
    <rPh sb="1" eb="3">
      <t>ネンド</t>
    </rPh>
    <phoneticPr fontId="4"/>
  </si>
  <si>
    <t>○年度　基地施設基本図</t>
    <rPh sb="1" eb="3">
      <t>ネンド</t>
    </rPh>
    <rPh sb="4" eb="5">
      <t>キチ</t>
    </rPh>
    <rPh sb="5" eb="7">
      <t>シセツ</t>
    </rPh>
    <rPh sb="7" eb="9">
      <t>キホン</t>
    </rPh>
    <rPh sb="9" eb="10">
      <t>ズ</t>
    </rPh>
    <phoneticPr fontId="4"/>
  </si>
  <si>
    <t>○年度　実施計画書</t>
    <rPh sb="1" eb="3">
      <t>ネンド</t>
    </rPh>
    <phoneticPr fontId="4"/>
  </si>
  <si>
    <t>○年度　実施計画書(東海)</t>
    <rPh sb="10" eb="12">
      <t>トウカイ</t>
    </rPh>
    <phoneticPr fontId="4"/>
  </si>
  <si>
    <t>○年度　予算科目確認票</t>
    <rPh sb="1" eb="3">
      <t>ネンド</t>
    </rPh>
    <rPh sb="10" eb="11">
      <t>ヒョウ</t>
    </rPh>
    <phoneticPr fontId="4"/>
  </si>
  <si>
    <t>○年度　予算科目確認票（東海）</t>
    <rPh sb="1" eb="3">
      <t>ネンド</t>
    </rPh>
    <rPh sb="10" eb="11">
      <t>ヒョウ</t>
    </rPh>
    <rPh sb="12" eb="14">
      <t>トウカイ</t>
    </rPh>
    <phoneticPr fontId="4"/>
  </si>
  <si>
    <t>○年度　現場説明書　　　　　　　　　　　　</t>
    <rPh sb="4" eb="5">
      <t>ゲンバ</t>
    </rPh>
    <rPh sb="5" eb="8">
      <t>セツメイショ</t>
    </rPh>
    <phoneticPr fontId="4"/>
  </si>
  <si>
    <t>○年度　現場説明書(東海)　　　　　　　　　　</t>
    <rPh sb="4" eb="5">
      <t>ゲンバ</t>
    </rPh>
    <rPh sb="5" eb="8">
      <t>セツメイショ</t>
    </rPh>
    <rPh sb="10" eb="12">
      <t>トウカイ</t>
    </rPh>
    <phoneticPr fontId="4"/>
  </si>
  <si>
    <t>○年度　共通仮設関係費</t>
    <rPh sb="0" eb="3">
      <t>マルネンド</t>
    </rPh>
    <rPh sb="4" eb="5">
      <t>キョウツウ</t>
    </rPh>
    <rPh sb="5" eb="7">
      <t>カセツ</t>
    </rPh>
    <rPh sb="7" eb="9">
      <t>カンケイ</t>
    </rPh>
    <rPh sb="9" eb="10">
      <t>ヒ</t>
    </rPh>
    <phoneticPr fontId="4"/>
  </si>
  <si>
    <t>○年度　積算資料</t>
    <rPh sb="1" eb="3">
      <t>ネンド</t>
    </rPh>
    <rPh sb="4" eb="6">
      <t>シリョウ</t>
    </rPh>
    <phoneticPr fontId="4"/>
  </si>
  <si>
    <t>○年度　予算科目確認票</t>
    <rPh sb="4" eb="6">
      <t>ヨサン</t>
    </rPh>
    <rPh sb="6" eb="8">
      <t>カモク</t>
    </rPh>
    <rPh sb="8" eb="10">
      <t>カクニン</t>
    </rPh>
    <rPh sb="10" eb="11">
      <t>ヒョウ</t>
    </rPh>
    <phoneticPr fontId="4"/>
  </si>
  <si>
    <t>○年度　工事台帳</t>
    <rPh sb="1" eb="3">
      <t>ネンド</t>
    </rPh>
    <rPh sb="4" eb="5">
      <t>コウジ</t>
    </rPh>
    <rPh sb="5" eb="7">
      <t>ダイチョウ</t>
    </rPh>
    <phoneticPr fontId="4"/>
  </si>
  <si>
    <t>○年度　予算要求・執行（庁費・旅費）</t>
    <rPh sb="4" eb="6">
      <t>ヨサン</t>
    </rPh>
    <rPh sb="6" eb="8">
      <t>ヨウキュウ</t>
    </rPh>
    <rPh sb="9" eb="11">
      <t>シッコウ</t>
    </rPh>
    <rPh sb="12" eb="14">
      <t>チョウヒ</t>
    </rPh>
    <rPh sb="15" eb="17">
      <t>リョヒ</t>
    </rPh>
    <phoneticPr fontId="4"/>
  </si>
  <si>
    <t>○年度　予算要求</t>
    <rPh sb="1" eb="3">
      <t>ネンド</t>
    </rPh>
    <phoneticPr fontId="4"/>
  </si>
  <si>
    <t>○年度　調達業務補助役務</t>
    <rPh sb="1" eb="3">
      <t>ネンド</t>
    </rPh>
    <phoneticPr fontId="4"/>
  </si>
  <si>
    <t>○年度　公共事業労務費調査</t>
    <rPh sb="1" eb="3">
      <t>ネンド</t>
    </rPh>
    <phoneticPr fontId="4"/>
  </si>
  <si>
    <t>○年度　公共事業労務費調査（東海）</t>
    <rPh sb="13" eb="15">
      <t>トウカイ</t>
    </rPh>
    <phoneticPr fontId="4"/>
  </si>
  <si>
    <t>○年度　調査報告書（建設副産物受入施設調査）</t>
    <rPh sb="4" eb="5">
      <t>チョウサ</t>
    </rPh>
    <rPh sb="5" eb="8">
      <t>ホウコクショ</t>
    </rPh>
    <rPh sb="10" eb="12">
      <t>ケンセツ</t>
    </rPh>
    <rPh sb="12" eb="15">
      <t>フクサンブツ</t>
    </rPh>
    <rPh sb="15" eb="17">
      <t>ウケイレ</t>
    </rPh>
    <rPh sb="17" eb="19">
      <t>シセツ</t>
    </rPh>
    <rPh sb="19" eb="21">
      <t>チョウサ</t>
    </rPh>
    <phoneticPr fontId="4"/>
  </si>
  <si>
    <t>○年度　調査報告書（資材価格調査）</t>
    <rPh sb="4" eb="5">
      <t>チョウサ</t>
    </rPh>
    <rPh sb="5" eb="8">
      <t>ホウコクショ</t>
    </rPh>
    <rPh sb="10" eb="12">
      <t>シザイ</t>
    </rPh>
    <rPh sb="12" eb="14">
      <t>カカク</t>
    </rPh>
    <rPh sb="14" eb="16">
      <t>チョウサ</t>
    </rPh>
    <phoneticPr fontId="4"/>
  </si>
  <si>
    <t>○年度　工事・業務成績評定通知書</t>
    <rPh sb="1" eb="3">
      <t>ネンド</t>
    </rPh>
    <rPh sb="4" eb="5">
      <t>コウジ</t>
    </rPh>
    <phoneticPr fontId="4"/>
  </si>
  <si>
    <t>○年度　工事・業務成績評定通知書（東海）</t>
    <phoneticPr fontId="4"/>
  </si>
  <si>
    <t>○年度　業務成績評定通知書（東海）</t>
    <rPh sb="4" eb="6">
      <t>ギョウム</t>
    </rPh>
    <rPh sb="6" eb="7">
      <t>ナリ</t>
    </rPh>
    <rPh sb="7" eb="9">
      <t>ヒョウテイ</t>
    </rPh>
    <rPh sb="9" eb="12">
      <t>ツウチショ</t>
    </rPh>
    <rPh sb="14" eb="16">
      <t>トウカイ</t>
    </rPh>
    <phoneticPr fontId="4"/>
  </si>
  <si>
    <t>○年度　工事成績評定通知書（東海）</t>
    <rPh sb="3" eb="4">
      <t>コウジ</t>
    </rPh>
    <rPh sb="4" eb="6">
      <t>セイセキ</t>
    </rPh>
    <rPh sb="6" eb="8">
      <t>ヒョウテイ</t>
    </rPh>
    <rPh sb="8" eb="11">
      <t>ツウチショ</t>
    </rPh>
    <phoneticPr fontId="4"/>
  </si>
  <si>
    <t>○年度　工事契約締結・工事完成状況報告書</t>
    <rPh sb="1" eb="3">
      <t>ネンド</t>
    </rPh>
    <rPh sb="4" eb="6">
      <t>ケイヤク</t>
    </rPh>
    <rPh sb="6" eb="8">
      <t>テイケツ</t>
    </rPh>
    <rPh sb="9" eb="11">
      <t>コウジ</t>
    </rPh>
    <rPh sb="11" eb="13">
      <t>カンセイ</t>
    </rPh>
    <rPh sb="13" eb="15">
      <t>ジョウキョウ</t>
    </rPh>
    <rPh sb="15" eb="18">
      <t>ホウコクショ</t>
    </rPh>
    <phoneticPr fontId="4"/>
  </si>
  <si>
    <t>○年度　工事契約締結・工事完成状況報告書（東海）</t>
    <rPh sb="0" eb="2">
      <t>ネンド</t>
    </rPh>
    <rPh sb="2" eb="4">
      <t>ケイヤク</t>
    </rPh>
    <rPh sb="4" eb="6">
      <t>テイケツ</t>
    </rPh>
    <rPh sb="7" eb="9">
      <t>コウジ</t>
    </rPh>
    <rPh sb="9" eb="11">
      <t>カンセイ</t>
    </rPh>
    <rPh sb="11" eb="13">
      <t>ジョウキョウ</t>
    </rPh>
    <rPh sb="13" eb="16">
      <t>ホウコクショ</t>
    </rPh>
    <rPh sb="18" eb="20">
      <t>トウカイ</t>
    </rPh>
    <phoneticPr fontId="4"/>
  </si>
  <si>
    <t>○年度　工事成績評定（報告）</t>
    <rPh sb="1" eb="3">
      <t>ネンド</t>
    </rPh>
    <rPh sb="4" eb="5">
      <t>コウジ</t>
    </rPh>
    <rPh sb="5" eb="7">
      <t>セイセキ</t>
    </rPh>
    <rPh sb="7" eb="9">
      <t>ヒョウテイ</t>
    </rPh>
    <rPh sb="10" eb="12">
      <t>ホウコク</t>
    </rPh>
    <phoneticPr fontId="2"/>
  </si>
  <si>
    <t>○年度　工事進行状況報告書（東海）</t>
    <rPh sb="0" eb="3">
      <t>マルネンド</t>
    </rPh>
    <rPh sb="4" eb="6">
      <t>シンコウ</t>
    </rPh>
    <rPh sb="6" eb="8">
      <t>ジョウキョウ</t>
    </rPh>
    <rPh sb="8" eb="11">
      <t>ホウコクショ</t>
    </rPh>
    <phoneticPr fontId="4"/>
  </si>
  <si>
    <t>○年度　公表用積算価格内訳明細（閲覧用）</t>
    <rPh sb="1" eb="3">
      <t>ネンド</t>
    </rPh>
    <rPh sb="4" eb="6">
      <t>コウヒョウ</t>
    </rPh>
    <rPh sb="6" eb="7">
      <t>ヨウ</t>
    </rPh>
    <rPh sb="7" eb="8">
      <t>セキサン</t>
    </rPh>
    <rPh sb="8" eb="10">
      <t>カカク</t>
    </rPh>
    <rPh sb="10" eb="12">
      <t>ウチワケ</t>
    </rPh>
    <rPh sb="12" eb="14">
      <t>メイサイ</t>
    </rPh>
    <rPh sb="16" eb="19">
      <t>エツランヨウ</t>
    </rPh>
    <phoneticPr fontId="4"/>
  </si>
  <si>
    <t>○年度　工事成績評定通知書（閲覧用）</t>
    <rPh sb="0" eb="3">
      <t>マルネンド</t>
    </rPh>
    <rPh sb="4" eb="5">
      <t>コウジ</t>
    </rPh>
    <rPh sb="5" eb="7">
      <t>セイセキ</t>
    </rPh>
    <rPh sb="7" eb="9">
      <t>ヒョウテイ</t>
    </rPh>
    <rPh sb="9" eb="12">
      <t>ツウチショ</t>
    </rPh>
    <rPh sb="14" eb="17">
      <t>エツランヨウ</t>
    </rPh>
    <phoneticPr fontId="4"/>
  </si>
  <si>
    <t>○年度　業務成績評定通知書（閲覧用）</t>
    <rPh sb="0" eb="3">
      <t>マルネンド</t>
    </rPh>
    <rPh sb="4" eb="5">
      <t>ギョウム</t>
    </rPh>
    <rPh sb="5" eb="7">
      <t>セイセキ</t>
    </rPh>
    <rPh sb="7" eb="9">
      <t>ヒョウテイ</t>
    </rPh>
    <rPh sb="9" eb="12">
      <t>ツウチショ</t>
    </rPh>
    <rPh sb="14" eb="17">
      <t>エツランヨウ</t>
    </rPh>
    <phoneticPr fontId="4"/>
  </si>
  <si>
    <t>△△工事（計画通知等）</t>
    <rPh sb="2" eb="4">
      <t>コウジ</t>
    </rPh>
    <phoneticPr fontId="4"/>
  </si>
  <si>
    <t>△△設計図書（設計図）</t>
    <rPh sb="2" eb="3">
      <t>セツ</t>
    </rPh>
    <rPh sb="3" eb="5">
      <t>トショ</t>
    </rPh>
    <rPh sb="6" eb="9">
      <t>セッケイズ</t>
    </rPh>
    <phoneticPr fontId="4"/>
  </si>
  <si>
    <t>△△設計図書（構造計算書）</t>
    <rPh sb="2" eb="4">
      <t>トショ</t>
    </rPh>
    <rPh sb="6" eb="8">
      <t>コウゾウ</t>
    </rPh>
    <rPh sb="8" eb="11">
      <t>ケイサンショ</t>
    </rPh>
    <phoneticPr fontId="4"/>
  </si>
  <si>
    <t>△△設計図書（数量調書）</t>
    <rPh sb="6" eb="8">
      <t>スウリョウ</t>
    </rPh>
    <rPh sb="8" eb="10">
      <t>チョウサ</t>
    </rPh>
    <rPh sb="10" eb="11">
      <t>ショ</t>
    </rPh>
    <phoneticPr fontId="4"/>
  </si>
  <si>
    <t>△△設計図書（CD-R）一式</t>
    <phoneticPr fontId="4"/>
  </si>
  <si>
    <t>△△工事書類（DVD-R）</t>
    <rPh sb="2" eb="5">
      <t>コウジショルイ</t>
    </rPh>
    <phoneticPr fontId="4"/>
  </si>
  <si>
    <t>△△工事写真</t>
    <rPh sb="2" eb="3">
      <t>コウジ</t>
    </rPh>
    <rPh sb="3" eb="5">
      <t>シャシン</t>
    </rPh>
    <phoneticPr fontId="4"/>
  </si>
  <si>
    <t>△△配筋検査報告書</t>
    <rPh sb="2" eb="3">
      <t>ハイキン</t>
    </rPh>
    <rPh sb="3" eb="5">
      <t>ケンサ</t>
    </rPh>
    <rPh sb="5" eb="8">
      <t>ホウコクショ</t>
    </rPh>
    <phoneticPr fontId="4"/>
  </si>
  <si>
    <t>△△コンクリート出来形報告書</t>
    <rPh sb="10" eb="11">
      <t>カタチ</t>
    </rPh>
    <phoneticPr fontId="4"/>
  </si>
  <si>
    <t>△△設計図書（設計図）</t>
    <phoneticPr fontId="4"/>
  </si>
  <si>
    <t>基本的性能基準の手引き（別冊）</t>
    <rPh sb="12" eb="14">
      <t>ベッサツ</t>
    </rPh>
    <phoneticPr fontId="4"/>
  </si>
  <si>
    <t>小松基地新設指揮所に係る抗たん施設整備要領について（通知）</t>
    <phoneticPr fontId="4"/>
  </si>
  <si>
    <t>シールド特性等</t>
    <phoneticPr fontId="4"/>
  </si>
  <si>
    <t>○年度　優秀工事等顕彰　　　　　　</t>
    <rPh sb="0" eb="2">
      <t>ネンド</t>
    </rPh>
    <rPh sb="3" eb="5">
      <t>ユウシュウ</t>
    </rPh>
    <rPh sb="5" eb="7">
      <t>コウジ</t>
    </rPh>
    <rPh sb="7" eb="8">
      <t>トウ</t>
    </rPh>
    <rPh sb="8" eb="10">
      <t>ケンショウ</t>
    </rPh>
    <phoneticPr fontId="4"/>
  </si>
  <si>
    <t>○年度　局長表彰等</t>
    <rPh sb="0" eb="3">
      <t>マルネンド</t>
    </rPh>
    <rPh sb="4" eb="6">
      <t>キョクチョウ</t>
    </rPh>
    <rPh sb="6" eb="8">
      <t>ヒョウショウ</t>
    </rPh>
    <rPh sb="8" eb="9">
      <t>トウ</t>
    </rPh>
    <phoneticPr fontId="4"/>
  </si>
  <si>
    <t>○年度　賞詞　　　　　　　　　　　　　　　</t>
    <rPh sb="0" eb="2">
      <t>ネンド</t>
    </rPh>
    <rPh sb="3" eb="5">
      <t>ショウシ</t>
    </rPh>
    <phoneticPr fontId="4"/>
  </si>
  <si>
    <t>行政文書ファイル管理簿</t>
    <rPh sb="0" eb="2">
      <t>ギョウセイ</t>
    </rPh>
    <rPh sb="2" eb="4">
      <t>ブンショ</t>
    </rPh>
    <rPh sb="8" eb="10">
      <t>カンリ</t>
    </rPh>
    <rPh sb="10" eb="11">
      <t>ボ</t>
    </rPh>
    <phoneticPr fontId="4"/>
  </si>
  <si>
    <t>○年度　文書受付台帳　　　　　　　　　　　</t>
    <rPh sb="4" eb="6">
      <t>ブンショ</t>
    </rPh>
    <rPh sb="6" eb="8">
      <t>ウケツケ</t>
    </rPh>
    <rPh sb="8" eb="10">
      <t>ダイチョウ</t>
    </rPh>
    <phoneticPr fontId="4"/>
  </si>
  <si>
    <t>○年度　文書発簡台帳　　　　　　　　　　　　　</t>
    <rPh sb="4" eb="6">
      <t>ブンショ</t>
    </rPh>
    <rPh sb="6" eb="7">
      <t>ハツ</t>
    </rPh>
    <rPh sb="7" eb="8">
      <t>カン</t>
    </rPh>
    <rPh sb="8" eb="10">
      <t>ダイチョウ</t>
    </rPh>
    <phoneticPr fontId="4"/>
  </si>
  <si>
    <t>○年度　移管・廃棄簿</t>
    <rPh sb="4" eb="6">
      <t>イカン</t>
    </rPh>
    <rPh sb="7" eb="9">
      <t>ハイキ</t>
    </rPh>
    <rPh sb="9" eb="10">
      <t>ボ</t>
    </rPh>
    <phoneticPr fontId="4"/>
  </si>
  <si>
    <t>○年度　人事発令通知</t>
    <rPh sb="4" eb="6">
      <t>ジンジ</t>
    </rPh>
    <rPh sb="6" eb="8">
      <t>ハツレイ</t>
    </rPh>
    <rPh sb="8" eb="10">
      <t>ツウチ</t>
    </rPh>
    <phoneticPr fontId="4"/>
  </si>
  <si>
    <t>○年度　超過勤務命令簿</t>
    <rPh sb="4" eb="6">
      <t>チョウカ</t>
    </rPh>
    <rPh sb="6" eb="8">
      <t>キンム</t>
    </rPh>
    <rPh sb="8" eb="10">
      <t>メイレイ</t>
    </rPh>
    <rPh sb="10" eb="11">
      <t>ボ</t>
    </rPh>
    <phoneticPr fontId="4"/>
  </si>
  <si>
    <t>○年　出勤簿</t>
    <rPh sb="3" eb="5">
      <t>シュッキン</t>
    </rPh>
    <rPh sb="5" eb="6">
      <t>ボ</t>
    </rPh>
    <phoneticPr fontId="4"/>
  </si>
  <si>
    <t>○年度　勤務時間報告書</t>
    <rPh sb="4" eb="6">
      <t>キンム</t>
    </rPh>
    <rPh sb="6" eb="8">
      <t>ジカン</t>
    </rPh>
    <rPh sb="8" eb="11">
      <t>ホウコクショ</t>
    </rPh>
    <phoneticPr fontId="4"/>
  </si>
  <si>
    <t>○年　休暇簿</t>
    <rPh sb="1" eb="2">
      <t>ネン</t>
    </rPh>
    <rPh sb="3" eb="5">
      <t>キュウカ</t>
    </rPh>
    <rPh sb="5" eb="6">
      <t>ボ</t>
    </rPh>
    <phoneticPr fontId="4"/>
  </si>
  <si>
    <t>○年　振替（代休）管理簿</t>
    <rPh sb="3" eb="5">
      <t>フリカエ</t>
    </rPh>
    <rPh sb="6" eb="8">
      <t>ダイキュウ</t>
    </rPh>
    <rPh sb="9" eb="11">
      <t>カンリ</t>
    </rPh>
    <rPh sb="11" eb="12">
      <t>ボ</t>
    </rPh>
    <phoneticPr fontId="4"/>
  </si>
  <si>
    <t>○年　休日の代休日指定簿</t>
    <rPh sb="3" eb="5">
      <t>キュウジツ</t>
    </rPh>
    <rPh sb="6" eb="8">
      <t>ダイキュウ</t>
    </rPh>
    <rPh sb="8" eb="9">
      <t>ヒ</t>
    </rPh>
    <rPh sb="9" eb="11">
      <t>シテイ</t>
    </rPh>
    <rPh sb="11" eb="12">
      <t>ボ</t>
    </rPh>
    <phoneticPr fontId="4"/>
  </si>
  <si>
    <t>○年　勤務時間関係(指定等）</t>
    <rPh sb="1" eb="2">
      <t>ネン</t>
    </rPh>
    <rPh sb="3" eb="5">
      <t>キンム</t>
    </rPh>
    <rPh sb="5" eb="7">
      <t>ジカン</t>
    </rPh>
    <rPh sb="7" eb="9">
      <t>カンケイ</t>
    </rPh>
    <rPh sb="10" eb="12">
      <t>シテイ</t>
    </rPh>
    <rPh sb="12" eb="13">
      <t>トウ</t>
    </rPh>
    <phoneticPr fontId="4"/>
  </si>
  <si>
    <t>○年度　勤務時間及び休暇等関係（指定・報告等）</t>
    <rPh sb="1" eb="2">
      <t>ネン</t>
    </rPh>
    <rPh sb="2" eb="3">
      <t>ド</t>
    </rPh>
    <rPh sb="4" eb="5">
      <t>キンム</t>
    </rPh>
    <rPh sb="5" eb="7">
      <t>ジカン</t>
    </rPh>
    <rPh sb="8" eb="9">
      <t>オヨ</t>
    </rPh>
    <rPh sb="10" eb="11">
      <t>キュウ</t>
    </rPh>
    <rPh sb="11" eb="12">
      <t>ヒマ</t>
    </rPh>
    <rPh sb="12" eb="13">
      <t>ナド</t>
    </rPh>
    <rPh sb="13" eb="15">
      <t>カンケイ</t>
    </rPh>
    <rPh sb="15" eb="17">
      <t>シテイ</t>
    </rPh>
    <rPh sb="19" eb="20">
      <t>ホウ</t>
    </rPh>
    <rPh sb="20" eb="21">
      <t>コク</t>
    </rPh>
    <rPh sb="21" eb="22">
      <t>トウ</t>
    </rPh>
    <phoneticPr fontId="4"/>
  </si>
  <si>
    <t>○年　時差通勤による勤務時間の割振り指定簿</t>
    <rPh sb="1" eb="2">
      <t>ネン</t>
    </rPh>
    <rPh sb="3" eb="5">
      <t>ジサ</t>
    </rPh>
    <rPh sb="5" eb="7">
      <t>ツウキン</t>
    </rPh>
    <rPh sb="10" eb="12">
      <t>キンム</t>
    </rPh>
    <rPh sb="12" eb="14">
      <t>ジカン</t>
    </rPh>
    <rPh sb="15" eb="17">
      <t>ワリフ</t>
    </rPh>
    <rPh sb="18" eb="20">
      <t>シテイ</t>
    </rPh>
    <rPh sb="20" eb="21">
      <t>ボ</t>
    </rPh>
    <phoneticPr fontId="4"/>
  </si>
  <si>
    <t>○年　フレックス勤務に係る申告・割振り簿</t>
    <rPh sb="1" eb="2">
      <t>ネン</t>
    </rPh>
    <rPh sb="13" eb="15">
      <t>シンコク</t>
    </rPh>
    <rPh sb="16" eb="17">
      <t>ワ</t>
    </rPh>
    <rPh sb="17" eb="18">
      <t>フ</t>
    </rPh>
    <rPh sb="19" eb="20">
      <t>ボ</t>
    </rPh>
    <phoneticPr fontId="6"/>
  </si>
  <si>
    <t>○年度　接触報告書</t>
    <rPh sb="0" eb="2">
      <t>マルネンド</t>
    </rPh>
    <rPh sb="2" eb="3">
      <t>セッショク</t>
    </rPh>
    <rPh sb="4" eb="7">
      <t>ホウコクショ</t>
    </rPh>
    <rPh sb="7" eb="8">
      <t>ショ</t>
    </rPh>
    <phoneticPr fontId="5"/>
  </si>
  <si>
    <t>○年度　倫理・服務関係</t>
    <rPh sb="1" eb="3">
      <t>ネンド</t>
    </rPh>
    <rPh sb="4" eb="5">
      <t>リンリ</t>
    </rPh>
    <rPh sb="6" eb="8">
      <t>フクム</t>
    </rPh>
    <rPh sb="8" eb="10">
      <t>カンケイ</t>
    </rPh>
    <phoneticPr fontId="5"/>
  </si>
  <si>
    <t>○年度　海外渡航</t>
    <rPh sb="1" eb="3">
      <t>ネンド</t>
    </rPh>
    <rPh sb="4" eb="5">
      <t>カイガイ</t>
    </rPh>
    <rPh sb="5" eb="7">
      <t>トコウ</t>
    </rPh>
    <phoneticPr fontId="5"/>
  </si>
  <si>
    <t>○年度　庁用自動車運転者登録</t>
    <rPh sb="1" eb="3">
      <t>ネンド</t>
    </rPh>
    <rPh sb="11" eb="12">
      <t>シャ</t>
    </rPh>
    <rPh sb="12" eb="14">
      <t>トウロク</t>
    </rPh>
    <phoneticPr fontId="5"/>
  </si>
  <si>
    <t>○年度　旅行命令簿</t>
    <rPh sb="1" eb="3">
      <t>ネンド</t>
    </rPh>
    <rPh sb="4" eb="6">
      <t>リョコウ</t>
    </rPh>
    <rPh sb="6" eb="8">
      <t>メイレイ</t>
    </rPh>
    <rPh sb="8" eb="9">
      <t>ボ</t>
    </rPh>
    <phoneticPr fontId="5"/>
  </si>
  <si>
    <t>○年度　非常勤職員の雇用</t>
    <rPh sb="1" eb="3">
      <t>ネンド</t>
    </rPh>
    <rPh sb="5" eb="8">
      <t>ヒジョウキン</t>
    </rPh>
    <rPh sb="8" eb="10">
      <t>ショクイン</t>
    </rPh>
    <rPh sb="11" eb="12">
      <t>ヤトイヨウ</t>
    </rPh>
    <phoneticPr fontId="5"/>
  </si>
  <si>
    <t>○年度　人事管理報告</t>
    <rPh sb="1" eb="3">
      <t>ネンド</t>
    </rPh>
    <rPh sb="4" eb="5">
      <t>ジンジ</t>
    </rPh>
    <rPh sb="5" eb="7">
      <t>カンリ</t>
    </rPh>
    <rPh sb="7" eb="8">
      <t>リ</t>
    </rPh>
    <rPh sb="8" eb="10">
      <t>ホウコク</t>
    </rPh>
    <phoneticPr fontId="5"/>
  </si>
  <si>
    <t>○年度　支出負担行為担当官補助者任命簿</t>
    <rPh sb="1" eb="3">
      <t>ネンド</t>
    </rPh>
    <rPh sb="4" eb="6">
      <t>シシュツ</t>
    </rPh>
    <rPh sb="6" eb="8">
      <t>フタン</t>
    </rPh>
    <rPh sb="8" eb="10">
      <t>コウイ</t>
    </rPh>
    <rPh sb="10" eb="13">
      <t>タントウカン</t>
    </rPh>
    <rPh sb="13" eb="16">
      <t>ホジョシャ</t>
    </rPh>
    <rPh sb="16" eb="18">
      <t>ニンメイ</t>
    </rPh>
    <rPh sb="18" eb="19">
      <t>ボ</t>
    </rPh>
    <phoneticPr fontId="5"/>
  </si>
  <si>
    <t>○年度　支出負担行為担当官補助者任命簿（東海）</t>
    <rPh sb="1" eb="3">
      <t>ネンド</t>
    </rPh>
    <rPh sb="4" eb="6">
      <t>シシュツ</t>
    </rPh>
    <rPh sb="6" eb="8">
      <t>フタン</t>
    </rPh>
    <rPh sb="8" eb="10">
      <t>コウイ</t>
    </rPh>
    <rPh sb="10" eb="13">
      <t>タントウカン</t>
    </rPh>
    <rPh sb="13" eb="16">
      <t>ホジョシャ</t>
    </rPh>
    <rPh sb="16" eb="18">
      <t>ニンメイ</t>
    </rPh>
    <rPh sb="18" eb="19">
      <t>ボ</t>
    </rPh>
    <rPh sb="20" eb="22">
      <t>トウカイ</t>
    </rPh>
    <phoneticPr fontId="5"/>
  </si>
  <si>
    <t>○年度　出納員の任免命</t>
    <rPh sb="1" eb="3">
      <t>ネンド</t>
    </rPh>
    <rPh sb="4" eb="6">
      <t>スイトウイン</t>
    </rPh>
    <rPh sb="7" eb="9">
      <t>ニンメン</t>
    </rPh>
    <rPh sb="9" eb="10">
      <t>イノチ</t>
    </rPh>
    <phoneticPr fontId="4"/>
  </si>
  <si>
    <t>秘密登録等記録簿</t>
    <rPh sb="0" eb="2">
      <t>ヒミツ</t>
    </rPh>
    <rPh sb="2" eb="4">
      <t>トウロク</t>
    </rPh>
    <rPh sb="4" eb="5">
      <t>トウ</t>
    </rPh>
    <rPh sb="5" eb="8">
      <t>キロクボ</t>
    </rPh>
    <phoneticPr fontId="5"/>
  </si>
  <si>
    <t>秘指定書</t>
    <rPh sb="0" eb="1">
      <t>ヒ</t>
    </rPh>
    <rPh sb="1" eb="3">
      <t>シテイ</t>
    </rPh>
    <rPh sb="3" eb="4">
      <t>ショ</t>
    </rPh>
    <phoneticPr fontId="5"/>
  </si>
  <si>
    <t>○年度秘指定書</t>
    <rPh sb="1" eb="3">
      <t>ネンド</t>
    </rPh>
    <rPh sb="3" eb="4">
      <t>ヒ</t>
    </rPh>
    <rPh sb="4" eb="7">
      <t>シテイショ</t>
    </rPh>
    <phoneticPr fontId="4"/>
  </si>
  <si>
    <t>○年度　複製管理表</t>
    <rPh sb="1" eb="3">
      <t>ネンド</t>
    </rPh>
    <phoneticPr fontId="4"/>
  </si>
  <si>
    <t>○年度　送付書・受領証</t>
    <rPh sb="1" eb="3">
      <t>ネンド</t>
    </rPh>
    <phoneticPr fontId="4"/>
  </si>
  <si>
    <t>○年度　送付書・受領証（特定分）</t>
    <rPh sb="12" eb="14">
      <t>トクテイ</t>
    </rPh>
    <rPh sb="14" eb="15">
      <t>ブン</t>
    </rPh>
    <phoneticPr fontId="4"/>
  </si>
  <si>
    <t>○年度　指定条件の変更通知</t>
    <rPh sb="4" eb="6">
      <t>シテイ</t>
    </rPh>
    <rPh sb="6" eb="8">
      <t>ジョウケン</t>
    </rPh>
    <rPh sb="9" eb="11">
      <t>ヘンコウ</t>
    </rPh>
    <rPh sb="11" eb="13">
      <t>ツウチ</t>
    </rPh>
    <phoneticPr fontId="4"/>
  </si>
  <si>
    <t>秘密文書等閲覧簿</t>
    <rPh sb="0" eb="2">
      <t>ヒミツ</t>
    </rPh>
    <rPh sb="2" eb="4">
      <t>ブンショ</t>
    </rPh>
    <rPh sb="4" eb="5">
      <t>トウ</t>
    </rPh>
    <rPh sb="5" eb="7">
      <t>エツラン</t>
    </rPh>
    <rPh sb="7" eb="8">
      <t>ボ</t>
    </rPh>
    <phoneticPr fontId="5"/>
  </si>
  <si>
    <t>○年度　秘密保全定期検査・件名等報告</t>
    <rPh sb="1" eb="3">
      <t>ネンド</t>
    </rPh>
    <rPh sb="13" eb="15">
      <t>ケンメイ</t>
    </rPh>
    <rPh sb="15" eb="16">
      <t>トウ</t>
    </rPh>
    <rPh sb="16" eb="18">
      <t>ホウコク</t>
    </rPh>
    <phoneticPr fontId="5"/>
  </si>
  <si>
    <t>取扱者指定に係る誓約書</t>
    <rPh sb="0" eb="3">
      <t>トリアツカイシャ</t>
    </rPh>
    <rPh sb="3" eb="5">
      <t>シテイ</t>
    </rPh>
    <rPh sb="6" eb="7">
      <t>カカ</t>
    </rPh>
    <rPh sb="8" eb="11">
      <t>セイヤクショ</t>
    </rPh>
    <phoneticPr fontId="5"/>
  </si>
  <si>
    <t>○年度　取扱者指定に係る誓約書（特定分）</t>
    <rPh sb="16" eb="18">
      <t>トクテイ</t>
    </rPh>
    <rPh sb="18" eb="19">
      <t>ブン</t>
    </rPh>
    <phoneticPr fontId="4"/>
  </si>
  <si>
    <t>○年度　教育資料等</t>
    <rPh sb="1" eb="3">
      <t>ネンド</t>
    </rPh>
    <rPh sb="4" eb="6">
      <t>キョウイク</t>
    </rPh>
    <rPh sb="6" eb="8">
      <t>シリョウ</t>
    </rPh>
    <rPh sb="8" eb="9">
      <t>トウ</t>
    </rPh>
    <phoneticPr fontId="4"/>
  </si>
  <si>
    <t>○年度　指定書(保全責任者・保全責任者代行者・保全責任者補助者・秘密取扱者)</t>
    <rPh sb="1" eb="3">
      <t>ネンド</t>
    </rPh>
    <phoneticPr fontId="4"/>
  </si>
  <si>
    <t>○年度　立入許可申請書</t>
    <rPh sb="1" eb="3">
      <t>ネンド</t>
    </rPh>
    <rPh sb="4" eb="6">
      <t>タチイ</t>
    </rPh>
    <rPh sb="6" eb="8">
      <t>キョカ</t>
    </rPh>
    <rPh sb="8" eb="11">
      <t>シンセイショ</t>
    </rPh>
    <phoneticPr fontId="5"/>
  </si>
  <si>
    <t xml:space="preserve">○年度　指定書（責任者補助者・責任者代行者）
○年度　指定書（指定書（建設CALS責任者・責任者補助者）
</t>
    <rPh sb="1" eb="3">
      <t>ネンド</t>
    </rPh>
    <rPh sb="24" eb="26">
      <t>ネンド</t>
    </rPh>
    <phoneticPr fontId="4"/>
  </si>
  <si>
    <t>○年度　情報保証に係る誓約書</t>
    <rPh sb="1" eb="3">
      <t>ネンド</t>
    </rPh>
    <rPh sb="4" eb="6">
      <t>ジョウホウ</t>
    </rPh>
    <rPh sb="6" eb="8">
      <t>ホショウ</t>
    </rPh>
    <rPh sb="9" eb="10">
      <t>カカ</t>
    </rPh>
    <rPh sb="11" eb="14">
      <t>セイヤクショ</t>
    </rPh>
    <phoneticPr fontId="5"/>
  </si>
  <si>
    <t>〇年度　情報保証に係る誓約書（特定分）</t>
    <rPh sb="0" eb="2">
      <t>ネンド</t>
    </rPh>
    <rPh sb="4" eb="6">
      <t>ジョウホウ</t>
    </rPh>
    <rPh sb="5" eb="7">
      <t>ホショウ</t>
    </rPh>
    <rPh sb="8" eb="9">
      <t>カカ</t>
    </rPh>
    <rPh sb="10" eb="13">
      <t>セイヤクショ</t>
    </rPh>
    <rPh sb="15" eb="17">
      <t>トクテイ</t>
    </rPh>
    <rPh sb="17" eb="18">
      <t>ブン</t>
    </rPh>
    <phoneticPr fontId="5"/>
  </si>
  <si>
    <t>○年度　秘密保全検査及び報告</t>
    <rPh sb="1" eb="3">
      <t>ネンド</t>
    </rPh>
    <rPh sb="4" eb="5">
      <t>ヒミツ</t>
    </rPh>
    <rPh sb="5" eb="7">
      <t>ホゼン</t>
    </rPh>
    <rPh sb="7" eb="9">
      <t>ケンサ</t>
    </rPh>
    <rPh sb="9" eb="10">
      <t>オヨ</t>
    </rPh>
    <rPh sb="11" eb="13">
      <t>ホウコク</t>
    </rPh>
    <phoneticPr fontId="6"/>
  </si>
  <si>
    <t>○年度　保全検査</t>
    <rPh sb="4" eb="5">
      <t>ホゼン</t>
    </rPh>
    <rPh sb="5" eb="7">
      <t>ケンサ</t>
    </rPh>
    <phoneticPr fontId="4"/>
  </si>
  <si>
    <t>○年度　情報保証関係</t>
    <rPh sb="1" eb="3">
      <t>ネンド</t>
    </rPh>
    <rPh sb="4" eb="5">
      <t>ジョウホウ</t>
    </rPh>
    <rPh sb="5" eb="7">
      <t>ホショウ</t>
    </rPh>
    <rPh sb="7" eb="9">
      <t>カンケイ</t>
    </rPh>
    <phoneticPr fontId="4"/>
  </si>
  <si>
    <t>○年度　建設ＣＡＬＳ管理関係書類</t>
    <rPh sb="1" eb="3">
      <t>ネンド</t>
    </rPh>
    <rPh sb="10" eb="12">
      <t>カンリ</t>
    </rPh>
    <rPh sb="12" eb="14">
      <t>カンケイ</t>
    </rPh>
    <rPh sb="14" eb="16">
      <t>ショルイ</t>
    </rPh>
    <phoneticPr fontId="4"/>
  </si>
  <si>
    <t>○年度　定期報告（秘密保全）</t>
    <rPh sb="0" eb="3">
      <t>マルネンド</t>
    </rPh>
    <rPh sb="4" eb="5">
      <t>テイキ</t>
    </rPh>
    <rPh sb="5" eb="7">
      <t>ホウコク</t>
    </rPh>
    <rPh sb="9" eb="11">
      <t>ヒミツ</t>
    </rPh>
    <rPh sb="11" eb="13">
      <t>ホゼン</t>
    </rPh>
    <phoneticPr fontId="4"/>
  </si>
  <si>
    <t>官品パソコン管理簿</t>
    <rPh sb="0" eb="1">
      <t>カン</t>
    </rPh>
    <rPh sb="1" eb="2">
      <t>ヒン</t>
    </rPh>
    <rPh sb="6" eb="9">
      <t>カンリボ</t>
    </rPh>
    <phoneticPr fontId="5"/>
  </si>
  <si>
    <t>〇年度　官品パソコン管理簿</t>
    <rPh sb="1" eb="3">
      <t>ネンド</t>
    </rPh>
    <rPh sb="4" eb="5">
      <t>カン</t>
    </rPh>
    <rPh sb="5" eb="6">
      <t>ヒン</t>
    </rPh>
    <rPh sb="10" eb="13">
      <t>カンリボ</t>
    </rPh>
    <phoneticPr fontId="5"/>
  </si>
  <si>
    <t>官品可搬記憶媒体管理簿</t>
    <rPh sb="0" eb="1">
      <t>カン</t>
    </rPh>
    <rPh sb="1" eb="2">
      <t>ヒン</t>
    </rPh>
    <rPh sb="2" eb="4">
      <t>カハン</t>
    </rPh>
    <rPh sb="4" eb="6">
      <t>キオク</t>
    </rPh>
    <rPh sb="6" eb="8">
      <t>バイタイ</t>
    </rPh>
    <rPh sb="8" eb="11">
      <t>カンリボ</t>
    </rPh>
    <phoneticPr fontId="5"/>
  </si>
  <si>
    <t>〇年度官品可搬記憶媒体管理簿</t>
    <rPh sb="1" eb="3">
      <t>ネンド</t>
    </rPh>
    <rPh sb="3" eb="4">
      <t>カン</t>
    </rPh>
    <rPh sb="4" eb="5">
      <t>ヒン</t>
    </rPh>
    <rPh sb="5" eb="7">
      <t>カハン</t>
    </rPh>
    <rPh sb="7" eb="9">
      <t>キオク</t>
    </rPh>
    <rPh sb="9" eb="11">
      <t>バイタイ</t>
    </rPh>
    <rPh sb="11" eb="14">
      <t>カンリボ</t>
    </rPh>
    <phoneticPr fontId="5"/>
  </si>
  <si>
    <t>建設ＣＡＬＳ端末機器管理簿</t>
    <rPh sb="0" eb="2">
      <t>ケンセツ</t>
    </rPh>
    <rPh sb="6" eb="8">
      <t>タンマツ</t>
    </rPh>
    <rPh sb="8" eb="10">
      <t>キキ</t>
    </rPh>
    <rPh sb="10" eb="13">
      <t>カンリボ</t>
    </rPh>
    <phoneticPr fontId="4"/>
  </si>
  <si>
    <t>建設ＣＡＬＳ端末機器管理簿（東海）</t>
    <rPh sb="0" eb="2">
      <t>ケンセツ</t>
    </rPh>
    <rPh sb="6" eb="8">
      <t>タンマツ</t>
    </rPh>
    <rPh sb="8" eb="10">
      <t>キキ</t>
    </rPh>
    <rPh sb="10" eb="13">
      <t>カンリボ</t>
    </rPh>
    <rPh sb="14" eb="16">
      <t>トウカイ</t>
    </rPh>
    <phoneticPr fontId="4"/>
  </si>
  <si>
    <t>○年度　貸出管理表</t>
    <rPh sb="1" eb="3">
      <t>ネンド</t>
    </rPh>
    <phoneticPr fontId="4"/>
  </si>
  <si>
    <t>○年度　適格性の確認</t>
    <rPh sb="1" eb="3">
      <t>ネンド</t>
    </rPh>
    <phoneticPr fontId="4"/>
  </si>
  <si>
    <t>○年度　秘文書等保管容器点検簿</t>
    <rPh sb="1" eb="3">
      <t>ネンド</t>
    </rPh>
    <rPh sb="4" eb="5">
      <t>ヒ</t>
    </rPh>
    <rPh sb="5" eb="7">
      <t>ブンショ</t>
    </rPh>
    <rPh sb="7" eb="8">
      <t>トウ</t>
    </rPh>
    <rPh sb="8" eb="10">
      <t>ホカン</t>
    </rPh>
    <rPh sb="10" eb="12">
      <t>ヨウキ</t>
    </rPh>
    <rPh sb="12" eb="14">
      <t>テンケン</t>
    </rPh>
    <rPh sb="14" eb="15">
      <t>ボ</t>
    </rPh>
    <phoneticPr fontId="4"/>
  </si>
  <si>
    <t>○年度　保管容器文字盤かぎ組合せ変更記録簿</t>
    <rPh sb="1" eb="3">
      <t>ネンド</t>
    </rPh>
    <rPh sb="4" eb="6">
      <t>ホカン</t>
    </rPh>
    <rPh sb="6" eb="8">
      <t>ヨウキ</t>
    </rPh>
    <rPh sb="8" eb="10">
      <t>モジ</t>
    </rPh>
    <rPh sb="10" eb="11">
      <t>バン</t>
    </rPh>
    <rPh sb="13" eb="15">
      <t>クミアワ</t>
    </rPh>
    <rPh sb="16" eb="18">
      <t>ヘンコウ</t>
    </rPh>
    <rPh sb="18" eb="21">
      <t>キロクボ</t>
    </rPh>
    <phoneticPr fontId="4"/>
  </si>
  <si>
    <t>○年度　引継証明書</t>
    <rPh sb="1" eb="3">
      <t>ネンド</t>
    </rPh>
    <phoneticPr fontId="4"/>
  </si>
  <si>
    <t>○年度　引継証明書（特定分）</t>
    <rPh sb="0" eb="3">
      <t>マルネンド</t>
    </rPh>
    <rPh sb="10" eb="12">
      <t>トクテイ</t>
    </rPh>
    <rPh sb="12" eb="13">
      <t>ブン</t>
    </rPh>
    <phoneticPr fontId="4"/>
  </si>
  <si>
    <t>○年度　部隊立入申請書</t>
    <rPh sb="4" eb="6">
      <t>ブタイ</t>
    </rPh>
    <rPh sb="6" eb="7">
      <t>タ</t>
    </rPh>
    <rPh sb="7" eb="8">
      <t>イ</t>
    </rPh>
    <rPh sb="8" eb="11">
      <t>シンセイショ</t>
    </rPh>
    <phoneticPr fontId="4"/>
  </si>
  <si>
    <t>標準文書保存期間基準</t>
    <rPh sb="0" eb="2">
      <t>ヒョウジュン</t>
    </rPh>
    <rPh sb="2" eb="4">
      <t>ブンショ</t>
    </rPh>
    <rPh sb="4" eb="6">
      <t>ホゾン</t>
    </rPh>
    <rPh sb="6" eb="8">
      <t>キカン</t>
    </rPh>
    <rPh sb="8" eb="10">
      <t>キジュン</t>
    </rPh>
    <phoneticPr fontId="5"/>
  </si>
  <si>
    <t>○年度　文書管理者引継報告書</t>
    <rPh sb="1" eb="3">
      <t>ネンド</t>
    </rPh>
    <rPh sb="4" eb="6">
      <t>ブンショ</t>
    </rPh>
    <rPh sb="6" eb="9">
      <t>カンリシャ</t>
    </rPh>
    <rPh sb="9" eb="10">
      <t>ヒ</t>
    </rPh>
    <rPh sb="10" eb="11">
      <t>ツ</t>
    </rPh>
    <rPh sb="11" eb="14">
      <t>ホウコクショ</t>
    </rPh>
    <phoneticPr fontId="5"/>
  </si>
  <si>
    <t>○年度　文書管理者等指定通知書</t>
    <rPh sb="0" eb="3">
      <t>マルネンド</t>
    </rPh>
    <rPh sb="4" eb="6">
      <t>ブンショ</t>
    </rPh>
    <rPh sb="6" eb="9">
      <t>カンリシャ</t>
    </rPh>
    <rPh sb="9" eb="10">
      <t>トウ</t>
    </rPh>
    <rPh sb="10" eb="12">
      <t>シテイ</t>
    </rPh>
    <rPh sb="12" eb="14">
      <t>ツウチ</t>
    </rPh>
    <rPh sb="14" eb="15">
      <t>ショ</t>
    </rPh>
    <phoneticPr fontId="5"/>
  </si>
  <si>
    <t>○年度　文書管理関係</t>
    <rPh sb="1" eb="3">
      <t>ネンド</t>
    </rPh>
    <rPh sb="4" eb="6">
      <t>ブンショ</t>
    </rPh>
    <rPh sb="6" eb="8">
      <t>カンリ</t>
    </rPh>
    <rPh sb="8" eb="10">
      <t>カンケイ</t>
    </rPh>
    <phoneticPr fontId="5"/>
  </si>
  <si>
    <t>○年度　通達、通知綴（部内等回覧文書）</t>
    <rPh sb="1" eb="3">
      <t>ネンド</t>
    </rPh>
    <rPh sb="4" eb="5">
      <t>ツウタツ</t>
    </rPh>
    <rPh sb="6" eb="8">
      <t>ツウチ</t>
    </rPh>
    <rPh sb="9" eb="10">
      <t>ツヅ</t>
    </rPh>
    <rPh sb="11" eb="13">
      <t>ブナイ</t>
    </rPh>
    <rPh sb="13" eb="14">
      <t>トウ</t>
    </rPh>
    <rPh sb="14" eb="16">
      <t>カイラン</t>
    </rPh>
    <rPh sb="16" eb="18">
      <t>ブンショ</t>
    </rPh>
    <phoneticPr fontId="4"/>
  </si>
  <si>
    <t>○年度　通達、通知綴（技術・注意）</t>
    <rPh sb="1" eb="3">
      <t>ネンド</t>
    </rPh>
    <phoneticPr fontId="4"/>
  </si>
  <si>
    <t>○年度　通達、通知綴（技術）</t>
    <rPh sb="1" eb="3">
      <t>ネンド</t>
    </rPh>
    <phoneticPr fontId="4"/>
  </si>
  <si>
    <t>○年度　事務連絡</t>
    <rPh sb="1" eb="3">
      <t>ネンド</t>
    </rPh>
    <rPh sb="4" eb="6">
      <t>ジム</t>
    </rPh>
    <rPh sb="6" eb="8">
      <t>レンラク</t>
    </rPh>
    <phoneticPr fontId="4"/>
  </si>
  <si>
    <t>○年度　事務連絡（来簡文書）</t>
    <rPh sb="4" eb="6">
      <t>ジム</t>
    </rPh>
    <rPh sb="6" eb="8">
      <t>レンラク</t>
    </rPh>
    <rPh sb="9" eb="10">
      <t>キ</t>
    </rPh>
    <rPh sb="10" eb="11">
      <t>カン</t>
    </rPh>
    <rPh sb="11" eb="13">
      <t>ブンショ</t>
    </rPh>
    <phoneticPr fontId="4"/>
  </si>
  <si>
    <t>○年度　事務連絡（発簡文書）</t>
    <rPh sb="0" eb="3">
      <t>マルネンド</t>
    </rPh>
    <rPh sb="4" eb="6">
      <t>ジム</t>
    </rPh>
    <rPh sb="6" eb="8">
      <t>レンラク</t>
    </rPh>
    <phoneticPr fontId="4"/>
  </si>
  <si>
    <t>○年度　業務処理に関する通知（発簡）文書 (東海)</t>
    <rPh sb="1" eb="3">
      <t>ネンド</t>
    </rPh>
    <rPh sb="15" eb="16">
      <t>ハツ</t>
    </rPh>
    <rPh sb="16" eb="17">
      <t>カン</t>
    </rPh>
    <rPh sb="18" eb="20">
      <t>ブンショ</t>
    </rPh>
    <rPh sb="22" eb="24">
      <t>トウカイ</t>
    </rPh>
    <phoneticPr fontId="4"/>
  </si>
  <si>
    <t>○年度　個人情報管理関係</t>
    <rPh sb="1" eb="3">
      <t>ネンド</t>
    </rPh>
    <rPh sb="4" eb="5">
      <t>コジン</t>
    </rPh>
    <rPh sb="5" eb="7">
      <t>ジョウホウ</t>
    </rPh>
    <rPh sb="8" eb="10">
      <t>カンリ</t>
    </rPh>
    <rPh sb="10" eb="12">
      <t>カンケイ</t>
    </rPh>
    <phoneticPr fontId="4"/>
  </si>
  <si>
    <t>○年度　指定書（保護責任者補助者）</t>
    <rPh sb="1" eb="3">
      <t>ネンド</t>
    </rPh>
    <rPh sb="4" eb="5">
      <t>シテイ</t>
    </rPh>
    <rPh sb="5" eb="6">
      <t>ショ</t>
    </rPh>
    <rPh sb="7" eb="9">
      <t>ホゴ</t>
    </rPh>
    <rPh sb="9" eb="12">
      <t>セキニンシャ</t>
    </rPh>
    <rPh sb="12" eb="15">
      <t>ホジョシャ</t>
    </rPh>
    <phoneticPr fontId="4"/>
  </si>
  <si>
    <t>○年度　物品供用簿（非消耗品）</t>
    <rPh sb="1" eb="3">
      <t>ネンド</t>
    </rPh>
    <rPh sb="4" eb="6">
      <t>ブッピン</t>
    </rPh>
    <rPh sb="6" eb="8">
      <t>キョウヨウ</t>
    </rPh>
    <rPh sb="8" eb="9">
      <t>ボ</t>
    </rPh>
    <rPh sb="10" eb="11">
      <t>ヒ</t>
    </rPh>
    <rPh sb="11" eb="14">
      <t>ショウモウヒン</t>
    </rPh>
    <phoneticPr fontId="5"/>
  </si>
  <si>
    <t>○年度　物品供用簿（金券・図書）</t>
    <rPh sb="1" eb="3">
      <t>ネンド</t>
    </rPh>
    <rPh sb="4" eb="6">
      <t>ブッピン</t>
    </rPh>
    <rPh sb="6" eb="8">
      <t>キョウヨウ</t>
    </rPh>
    <rPh sb="8" eb="9">
      <t>ボ</t>
    </rPh>
    <rPh sb="10" eb="12">
      <t>キンケン</t>
    </rPh>
    <rPh sb="13" eb="15">
      <t>トショ</t>
    </rPh>
    <phoneticPr fontId="5"/>
  </si>
  <si>
    <t>○年度　個人別供用簿</t>
    <rPh sb="1" eb="3">
      <t>ネンド</t>
    </rPh>
    <rPh sb="4" eb="6">
      <t>コジン</t>
    </rPh>
    <rPh sb="6" eb="7">
      <t>ベツ</t>
    </rPh>
    <rPh sb="7" eb="9">
      <t>キョウヨウ</t>
    </rPh>
    <rPh sb="9" eb="10">
      <t>ボ</t>
    </rPh>
    <phoneticPr fontId="5"/>
  </si>
  <si>
    <t>○年度　物品受入・返納関係書類</t>
    <rPh sb="1" eb="3">
      <t>ネンド</t>
    </rPh>
    <rPh sb="4" eb="5">
      <t>ブッピン</t>
    </rPh>
    <rPh sb="5" eb="7">
      <t>ウケイレ</t>
    </rPh>
    <rPh sb="8" eb="10">
      <t>ヘンノウ</t>
    </rPh>
    <rPh sb="10" eb="12">
      <t>カンケイ</t>
    </rPh>
    <rPh sb="12" eb="14">
      <t>ショルイ</t>
    </rPh>
    <phoneticPr fontId="4"/>
  </si>
  <si>
    <t>○年度　物品受領・返納命令書</t>
    <rPh sb="1" eb="3">
      <t>ネンド</t>
    </rPh>
    <rPh sb="4" eb="5">
      <t>ブッピン</t>
    </rPh>
    <rPh sb="5" eb="7">
      <t>ジュリョウ</t>
    </rPh>
    <rPh sb="8" eb="10">
      <t>ヘンノウ</t>
    </rPh>
    <rPh sb="10" eb="13">
      <t>メイレイショ</t>
    </rPh>
    <phoneticPr fontId="4"/>
  </si>
  <si>
    <t>○年度　物品受領命令書</t>
    <rPh sb="1" eb="3">
      <t>ネンド</t>
    </rPh>
    <rPh sb="4" eb="5">
      <t>ブッピン</t>
    </rPh>
    <rPh sb="5" eb="7">
      <t>ジュリョウ</t>
    </rPh>
    <rPh sb="7" eb="10">
      <t>メイレイショ</t>
    </rPh>
    <phoneticPr fontId="4"/>
  </si>
  <si>
    <t>○年度　供用票</t>
    <rPh sb="1" eb="3">
      <t>ネンド</t>
    </rPh>
    <rPh sb="4" eb="6">
      <t>キョウヨウ</t>
    </rPh>
    <rPh sb="6" eb="7">
      <t>ヒョウ</t>
    </rPh>
    <phoneticPr fontId="5"/>
  </si>
  <si>
    <t>○年度　返納票</t>
    <rPh sb="1" eb="3">
      <t>ネンド</t>
    </rPh>
    <rPh sb="4" eb="5">
      <t>ヘンノウ</t>
    </rPh>
    <rPh sb="5" eb="6">
      <t>ヒョウ</t>
    </rPh>
    <phoneticPr fontId="5"/>
  </si>
  <si>
    <t>○年度　物品取得(修理・役務)請求書</t>
    <rPh sb="1" eb="3">
      <t>ネンド</t>
    </rPh>
    <phoneticPr fontId="4"/>
  </si>
  <si>
    <t>○年度　金券受払簿</t>
    <rPh sb="0" eb="3">
      <t>マルネンド</t>
    </rPh>
    <rPh sb="4" eb="5">
      <t>キンケン</t>
    </rPh>
    <rPh sb="5" eb="7">
      <t>ウケハライ</t>
    </rPh>
    <rPh sb="8" eb="9">
      <t>ボ</t>
    </rPh>
    <phoneticPr fontId="2"/>
  </si>
  <si>
    <t>○年度　作業服カード</t>
    <rPh sb="0" eb="3">
      <t>マルネンド</t>
    </rPh>
    <rPh sb="4" eb="7">
      <t>サギョウフク</t>
    </rPh>
    <phoneticPr fontId="4"/>
  </si>
  <si>
    <t>○年度　出張計画書</t>
    <rPh sb="1" eb="3">
      <t>ネンド</t>
    </rPh>
    <rPh sb="4" eb="6">
      <t>シュッチョウ</t>
    </rPh>
    <rPh sb="6" eb="9">
      <t>ケイカクショ</t>
    </rPh>
    <phoneticPr fontId="5"/>
  </si>
  <si>
    <t>○年度　復命書</t>
    <rPh sb="1" eb="3">
      <t>ネンド</t>
    </rPh>
    <rPh sb="4" eb="6">
      <t>フクメイ</t>
    </rPh>
    <rPh sb="6" eb="7">
      <t>ショ</t>
    </rPh>
    <phoneticPr fontId="5"/>
  </si>
  <si>
    <t>○年度　給食依頼</t>
    <rPh sb="1" eb="3">
      <t>ネンド</t>
    </rPh>
    <rPh sb="4" eb="5">
      <t>キュウショク</t>
    </rPh>
    <rPh sb="6" eb="8">
      <t>イライ</t>
    </rPh>
    <phoneticPr fontId="4"/>
  </si>
  <si>
    <t>○年度　予算（庁費・旅費）</t>
    <rPh sb="1" eb="3">
      <t>ネンド</t>
    </rPh>
    <rPh sb="4" eb="6">
      <t>ヨサン</t>
    </rPh>
    <rPh sb="7" eb="9">
      <t>チョウヒ</t>
    </rPh>
    <rPh sb="10" eb="12">
      <t>リョヒ</t>
    </rPh>
    <phoneticPr fontId="5"/>
  </si>
  <si>
    <t>○年度　会計実地検査</t>
    <rPh sb="0" eb="3">
      <t>マルネンド</t>
    </rPh>
    <rPh sb="4" eb="5">
      <t>カイケイ</t>
    </rPh>
    <rPh sb="5" eb="6">
      <t>ケイ</t>
    </rPh>
    <rPh sb="6" eb="7">
      <t>ジツ</t>
    </rPh>
    <rPh sb="7" eb="9">
      <t>チケン</t>
    </rPh>
    <rPh sb="9" eb="10">
      <t>サ</t>
    </rPh>
    <phoneticPr fontId="6"/>
  </si>
  <si>
    <t>○年度　監査</t>
    <rPh sb="1" eb="3">
      <t>ネンド</t>
    </rPh>
    <rPh sb="4" eb="5">
      <t>カンサ</t>
    </rPh>
    <phoneticPr fontId="6"/>
  </si>
  <si>
    <t>○年度　部内監査</t>
    <rPh sb="1" eb="3">
      <t>ネンド</t>
    </rPh>
    <rPh sb="4" eb="5">
      <t>ブナイ</t>
    </rPh>
    <rPh sb="5" eb="6">
      <t>サ</t>
    </rPh>
    <rPh sb="6" eb="7">
      <t>サ</t>
    </rPh>
    <phoneticPr fontId="6"/>
  </si>
  <si>
    <t>○年度　調達業務等監査</t>
    <rPh sb="1" eb="3">
      <t>ネンド</t>
    </rPh>
    <rPh sb="4" eb="6">
      <t>チョウタツナド</t>
    </rPh>
    <rPh sb="6" eb="7">
      <t>ギョウ</t>
    </rPh>
    <rPh sb="7" eb="9">
      <t>ツトムナド</t>
    </rPh>
    <rPh sb="9" eb="10">
      <t>ラン</t>
    </rPh>
    <rPh sb="10" eb="11">
      <t>サ</t>
    </rPh>
    <phoneticPr fontId="4"/>
  </si>
  <si>
    <t>○年度　防衛監察</t>
    <rPh sb="1" eb="3">
      <t>ネンド</t>
    </rPh>
    <rPh sb="4" eb="5">
      <t>ボウエイ</t>
    </rPh>
    <rPh sb="5" eb="7">
      <t>カンサツ</t>
    </rPh>
    <phoneticPr fontId="4"/>
  </si>
  <si>
    <t>○年度　業務支援依頼</t>
    <rPh sb="1" eb="3">
      <t>ネンド</t>
    </rPh>
    <rPh sb="4" eb="6">
      <t>シエン</t>
    </rPh>
    <rPh sb="6" eb="8">
      <t>イライ</t>
    </rPh>
    <phoneticPr fontId="5"/>
  </si>
  <si>
    <t>○年度　機構・定員要求</t>
    <rPh sb="0" eb="3">
      <t>マルネンド</t>
    </rPh>
    <rPh sb="4" eb="6">
      <t>キコウ</t>
    </rPh>
    <rPh sb="7" eb="9">
      <t>テイイン</t>
    </rPh>
    <rPh sb="9" eb="11">
      <t>ヨウキュウ</t>
    </rPh>
    <phoneticPr fontId="5"/>
  </si>
  <si>
    <t>○年度　事務処理関係</t>
    <rPh sb="0" eb="3">
      <t>マルネンド</t>
    </rPh>
    <rPh sb="4" eb="6">
      <t>ジム</t>
    </rPh>
    <rPh sb="6" eb="8">
      <t>ショリ</t>
    </rPh>
    <rPh sb="8" eb="10">
      <t>カンケイ</t>
    </rPh>
    <phoneticPr fontId="4"/>
  </si>
  <si>
    <t>○年度　部課長会議連絡事項</t>
    <rPh sb="1" eb="3">
      <t>ネンド</t>
    </rPh>
    <phoneticPr fontId="4"/>
  </si>
  <si>
    <t>○年度　△△（計画通知）</t>
    <phoneticPr fontId="4"/>
  </si>
  <si>
    <t>計画通知書貸出簿（特定分）</t>
    <rPh sb="0" eb="1">
      <t>ケイカク</t>
    </rPh>
    <rPh sb="1" eb="3">
      <t>ツウチ</t>
    </rPh>
    <rPh sb="5" eb="7">
      <t>カシダシ</t>
    </rPh>
    <rPh sb="6" eb="7">
      <t>ボ</t>
    </rPh>
    <rPh sb="9" eb="11">
      <t>トクテイ</t>
    </rPh>
    <rPh sb="11" eb="12">
      <t>ブン</t>
    </rPh>
    <phoneticPr fontId="4"/>
  </si>
  <si>
    <t>○年度　計画通知書手続関係書類
○年度　協議・調整経緯（△△）</t>
    <rPh sb="1" eb="3">
      <t>ネンド</t>
    </rPh>
    <rPh sb="4" eb="6">
      <t>ケイカク</t>
    </rPh>
    <rPh sb="17" eb="19">
      <t>ネンド</t>
    </rPh>
    <phoneticPr fontId="4"/>
  </si>
  <si>
    <t>○年度　共通仮設関係費</t>
    <phoneticPr fontId="4"/>
  </si>
  <si>
    <t>○年度　予算要求・執行（庁費・旅費）</t>
    <rPh sb="1" eb="3">
      <t>ネンド</t>
    </rPh>
    <rPh sb="4" eb="6">
      <t>ヨサン</t>
    </rPh>
    <rPh sb="6" eb="8">
      <t>ヨウキュウ</t>
    </rPh>
    <rPh sb="9" eb="11">
      <t>シッコウ</t>
    </rPh>
    <rPh sb="12" eb="14">
      <t>チョウヒ</t>
    </rPh>
    <rPh sb="15" eb="17">
      <t>リョヒ</t>
    </rPh>
    <phoneticPr fontId="4"/>
  </si>
  <si>
    <t>○年度　調査・設計業務【近畿中部防衛局管内(○)資材価格調査】</t>
    <phoneticPr fontId="4"/>
  </si>
  <si>
    <t>○年度　調査・設計業務【近畿中部防衛局管内(○)建設副産物受入施設調査】</t>
    <phoneticPr fontId="4"/>
  </si>
  <si>
    <t>○年度　工事契約締結・工事完成状況報告書</t>
    <phoneticPr fontId="4"/>
  </si>
  <si>
    <t>○年度　工事成績評定（報告）</t>
    <phoneticPr fontId="4"/>
  </si>
  <si>
    <t>○年度　工事成績評定通知書（閲覧用）</t>
    <rPh sb="0" eb="2">
      <t>ネンド</t>
    </rPh>
    <rPh sb="14" eb="16">
      <t>エツラン</t>
    </rPh>
    <rPh sb="16" eb="17">
      <t>ヨウ</t>
    </rPh>
    <phoneticPr fontId="4"/>
  </si>
  <si>
    <t>○年度　業務成績評定通知書（閲覧用）</t>
    <rPh sb="0" eb="2">
      <t>ネンド</t>
    </rPh>
    <rPh sb="4" eb="6">
      <t>ギョウム</t>
    </rPh>
    <rPh sb="14" eb="16">
      <t>エツラン</t>
    </rPh>
    <rPh sb="16" eb="17">
      <t>ヨウ</t>
    </rPh>
    <phoneticPr fontId="4"/>
  </si>
  <si>
    <t>○年度　発注予定工事・業務（調達部）</t>
    <rPh sb="0" eb="2">
      <t>マルネンド</t>
    </rPh>
    <phoneticPr fontId="4"/>
  </si>
  <si>
    <t>○年度　執行計画（本省ヒアリング資料等）</t>
    <rPh sb="1" eb="3">
      <t>ネンド</t>
    </rPh>
    <rPh sb="4" eb="6">
      <t>ケイカク</t>
    </rPh>
    <rPh sb="9" eb="11">
      <t>ホンショウ</t>
    </rPh>
    <rPh sb="16" eb="18">
      <t>シリョウ</t>
    </rPh>
    <rPh sb="18" eb="19">
      <t>トウ</t>
    </rPh>
    <phoneticPr fontId="4"/>
  </si>
  <si>
    <t>○年度　調査・設計業務（△△）
○年度　工事（△△）</t>
    <rPh sb="0" eb="2">
      <t>ネンド</t>
    </rPh>
    <rPh sb="4" eb="6">
      <t>チョウサ</t>
    </rPh>
    <rPh sb="6" eb="8">
      <t>セッケイ</t>
    </rPh>
    <rPh sb="8" eb="10">
      <t>ギョウム</t>
    </rPh>
    <rPh sb="20" eb="22">
      <t>コウジ</t>
    </rPh>
    <phoneticPr fontId="4"/>
  </si>
  <si>
    <t>○年度　予算科目確認表</t>
    <rPh sb="1" eb="3">
      <t>ネンド</t>
    </rPh>
    <phoneticPr fontId="4"/>
  </si>
  <si>
    <t>○年度　現場説明書　　　　　　　　　　　　</t>
    <rPh sb="1" eb="3">
      <t>ネンド</t>
    </rPh>
    <rPh sb="4" eb="5">
      <t>ゲンバ</t>
    </rPh>
    <rPh sb="5" eb="8">
      <t>セツメイショ</t>
    </rPh>
    <phoneticPr fontId="4"/>
  </si>
  <si>
    <t>○年度　基本計画書</t>
    <rPh sb="0" eb="2">
      <t>ネンド</t>
    </rPh>
    <rPh sb="3" eb="7">
      <t>キホンケイカク</t>
    </rPh>
    <rPh sb="7" eb="8">
      <t>ショ</t>
    </rPh>
    <phoneticPr fontId="4"/>
  </si>
  <si>
    <t>○年度　実施計画書</t>
    <rPh sb="0" eb="2">
      <t>ネンド</t>
    </rPh>
    <rPh sb="4" eb="6">
      <t>ジッシ</t>
    </rPh>
    <rPh sb="6" eb="9">
      <t>ケイカクショ</t>
    </rPh>
    <rPh sb="7" eb="8">
      <t>ショ</t>
    </rPh>
    <phoneticPr fontId="4"/>
  </si>
  <si>
    <t>○年度　要望書</t>
    <rPh sb="1" eb="3">
      <t>ネンド</t>
    </rPh>
    <phoneticPr fontId="4"/>
  </si>
  <si>
    <t>物品供用簿(図書)(甲)</t>
    <rPh sb="0" eb="2">
      <t>ブッピン</t>
    </rPh>
    <rPh sb="2" eb="5">
      <t>キョウヨウボ</t>
    </rPh>
    <rPh sb="6" eb="8">
      <t>トショ</t>
    </rPh>
    <rPh sb="10" eb="11">
      <t>コウ</t>
    </rPh>
    <phoneticPr fontId="4"/>
  </si>
  <si>
    <t>計画通知書</t>
    <rPh sb="0" eb="2">
      <t>ツウチ</t>
    </rPh>
    <rPh sb="2" eb="3">
      <t>チ</t>
    </rPh>
    <rPh sb="3" eb="4">
      <t>ショ</t>
    </rPh>
    <rPh sb="4" eb="5">
      <t>ショ</t>
    </rPh>
    <phoneticPr fontId="4"/>
  </si>
  <si>
    <t>計画調整</t>
    <rPh sb="0" eb="1">
      <t>ケイカク</t>
    </rPh>
    <rPh sb="1" eb="3">
      <t>チョウセイ</t>
    </rPh>
    <phoneticPr fontId="4"/>
  </si>
  <si>
    <t>○年度　優秀工事等顕彰（東海）</t>
    <rPh sb="1" eb="3">
      <t>ネンド</t>
    </rPh>
    <rPh sb="3" eb="5">
      <t>ユウシュウ</t>
    </rPh>
    <rPh sb="5" eb="7">
      <t>コウジ</t>
    </rPh>
    <rPh sb="7" eb="8">
      <t>トウ</t>
    </rPh>
    <rPh sb="8" eb="10">
      <t>ケンショウ</t>
    </rPh>
    <rPh sb="11" eb="13">
      <t>トウカイ</t>
    </rPh>
    <phoneticPr fontId="4"/>
  </si>
  <si>
    <t>○年度　情報公開関係（部分開示）</t>
    <rPh sb="0" eb="2">
      <t>ネンド</t>
    </rPh>
    <rPh sb="3" eb="4">
      <t>ジョウホウ</t>
    </rPh>
    <rPh sb="4" eb="6">
      <t>コウカイ</t>
    </rPh>
    <rPh sb="6" eb="8">
      <t>カンケイ</t>
    </rPh>
    <rPh sb="11" eb="13">
      <t>ブブン</t>
    </rPh>
    <rPh sb="12" eb="14">
      <t>カイジ</t>
    </rPh>
    <phoneticPr fontId="4"/>
  </si>
  <si>
    <t>○年度　情報公開関係（全開示）</t>
    <rPh sb="1" eb="3">
      <t>ネンド</t>
    </rPh>
    <rPh sb="11" eb="12">
      <t>ゼン</t>
    </rPh>
    <phoneticPr fontId="2"/>
  </si>
  <si>
    <t>埋蔵文化財に関する事前調査等（令和５年度から）</t>
    <phoneticPr fontId="4"/>
  </si>
  <si>
    <t>○年度　埋蔵文化財調査</t>
    <phoneticPr fontId="4"/>
  </si>
  <si>
    <t>サ</t>
    <phoneticPr fontId="4"/>
  </si>
  <si>
    <t>その他</t>
    <rPh sb="2" eb="3">
      <t>タ</t>
    </rPh>
    <phoneticPr fontId="4"/>
  </si>
  <si>
    <t>１年</t>
    <phoneticPr fontId="4"/>
  </si>
  <si>
    <t>工事連絡調整（令和５年度から）、総合評価アドバイザー</t>
    <rPh sb="0" eb="2">
      <t>コウジ</t>
    </rPh>
    <rPh sb="2" eb="4">
      <t>レンラク</t>
    </rPh>
    <rPh sb="4" eb="6">
      <t>チョウセイ</t>
    </rPh>
    <phoneticPr fontId="4"/>
  </si>
  <si>
    <t>○年度　総合評価アドバイザー</t>
    <rPh sb="0" eb="2">
      <t>ネンド</t>
    </rPh>
    <phoneticPr fontId="4"/>
  </si>
  <si>
    <t>○年度　職員研修計画</t>
    <rPh sb="0" eb="2">
      <t>ネンド</t>
    </rPh>
    <phoneticPr fontId="4"/>
  </si>
  <si>
    <t>○年度　周辺協議会等</t>
    <rPh sb="0" eb="2">
      <t>ネンド</t>
    </rPh>
    <rPh sb="3" eb="8">
      <t>シュウヘンキョウギカイ</t>
    </rPh>
    <rPh sb="8" eb="9">
      <t>トウ</t>
    </rPh>
    <phoneticPr fontId="4"/>
  </si>
  <si>
    <t>○年度　ERE-Force緊急事態関連資料</t>
    <rPh sb="0" eb="2">
      <t>マルネンド</t>
    </rPh>
    <rPh sb="17" eb="19">
      <t>カンレン</t>
    </rPh>
    <rPh sb="19" eb="21">
      <t>シリョウ</t>
    </rPh>
    <phoneticPr fontId="4"/>
  </si>
  <si>
    <t>ERE-Force緊急事態関連資料、周辺整備協議会に係る資料、防衛施設技術研修に係る職員研修計画</t>
    <rPh sb="13" eb="15">
      <t>カンレン</t>
    </rPh>
    <rPh sb="15" eb="17">
      <t>シリョウ</t>
    </rPh>
    <rPh sb="31" eb="33">
      <t>ボウエイ</t>
    </rPh>
    <rPh sb="33" eb="35">
      <t>シセツ</t>
    </rPh>
    <rPh sb="35" eb="37">
      <t>ギジュツ</t>
    </rPh>
    <rPh sb="37" eb="39">
      <t>ケンシュウ</t>
    </rPh>
    <rPh sb="40" eb="41">
      <t>カカ</t>
    </rPh>
    <rPh sb="42" eb="44">
      <t>ショクイン</t>
    </rPh>
    <rPh sb="44" eb="46">
      <t>ケンシュウ</t>
    </rPh>
    <rPh sb="46" eb="48">
      <t>ケイカク</t>
    </rPh>
    <phoneticPr fontId="4"/>
  </si>
  <si>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 並びに 事務及び事業の実績の合理的な跡付け 又は 検証に必要となる行政文書） 又は 第８項（重要又は異例な事項に関する情報を 含むものその他 の 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rPh sb="314" eb="317">
      <t>キカントウ</t>
    </rPh>
    <rPh sb="318" eb="323">
      <t>ブンショカンリシャ</t>
    </rPh>
    <rPh sb="329" eb="339">
      <t>キカントウシュニンブンショカンリシャ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</si>
</sst>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7" x14ac:knownFonts="1">
    <font>
      <sz val="11"/>
      <color theme="1"/>
      <name val="Meiryo UI"/>
      <family val="2"/>
      <charset val="128"/>
    </font>
    <font>
      <sz val="11"/>
      <name val="ＭＳ Ｐゴシック"/>
      <family val="3"/>
      <charset val="128"/>
    </font>
    <font>
      <sz val="6"/>
      <name val="ＭＳ Ｐ明朝"/>
      <family val="2"/>
      <charset val="128"/>
    </font>
    <font>
      <sz val="8"/>
      <name val="ＭＳ ゴシック"/>
      <family val="3"/>
      <charset val="128"/>
    </font>
    <font>
      <sz val="6"/>
      <name val="Meiryo UI"/>
      <family val="2"/>
      <charset val="128"/>
    </font>
    <font>
      <sz val="6"/>
      <name val="ＭＳ Ｐゴシック"/>
      <family val="3"/>
      <charset val="128"/>
    </font>
    <font>
      <sz val="6"/>
      <name val="游ゴシック"/>
      <family val="2"/>
      <charset val="128"/>
      <scheme val="minor"/>
    </font>
    <font>
      <sz val="11"/>
      <name val="ＭＳ ゴシック"/>
      <family val="3"/>
      <charset val="128"/>
    </font>
    <font>
      <sz val="6"/>
      <name val="ＭＳ ゴシック"/>
      <family val="3"/>
      <charset val="128"/>
    </font>
    <font>
      <sz val="8"/>
      <name val="ＭＳ 明朝"/>
      <family val="1"/>
      <charset val="128"/>
    </font>
    <font>
      <sz val="11"/>
      <color theme="1"/>
      <name val="游ゴシック"/>
      <family val="2"/>
      <charset val="128"/>
      <scheme val="minor"/>
    </font>
    <font>
      <sz val="11"/>
      <name val="Meiryo UI"/>
      <family val="2"/>
      <charset val="128"/>
    </font>
    <font>
      <sz val="12"/>
      <name val="ＭＳ ゴシック"/>
      <family val="3"/>
      <charset val="128"/>
    </font>
    <font>
      <sz val="10"/>
      <name val="ＭＳ ゴシック"/>
      <family val="3"/>
      <charset val="128"/>
    </font>
    <font>
      <sz val="9"/>
      <name val="ＭＳ ゴシック"/>
      <family val="3"/>
      <charset val="128"/>
    </font>
    <font>
      <strike/>
      <sz val="8"/>
      <name val="ＭＳ ゴシック"/>
      <family val="3"/>
      <charset val="128"/>
    </font>
    <font>
      <strike/>
      <sz val="11"/>
      <name val="游ゴシック Light"/>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ck">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
    <xf numFmtId="0" fontId="0" fillId="0" borderId="0">
      <alignment vertical="center"/>
    </xf>
    <xf numFmtId="0" fontId="1" fillId="0" borderId="0">
      <alignment vertical="center"/>
    </xf>
    <xf numFmtId="0" fontId="1" fillId="0" borderId="0"/>
    <xf numFmtId="0" fontId="10" fillId="0" borderId="0">
      <alignment vertical="center"/>
    </xf>
  </cellStyleXfs>
  <cellXfs count="255">
    <xf numFmtId="0" fontId="0" fillId="0" borderId="0" xfId="0">
      <alignment vertical="center"/>
    </xf>
    <xf numFmtId="0" fontId="7" fillId="0" borderId="0" xfId="0" applyFont="1" applyFill="1" applyAlignment="1">
      <alignment vertical="top" wrapText="1"/>
    </xf>
    <xf numFmtId="0" fontId="3" fillId="0" borderId="0" xfId="0" applyFont="1" applyFill="1" applyAlignment="1">
      <alignment vertical="top" wrapText="1"/>
    </xf>
    <xf numFmtId="0" fontId="3" fillId="0" borderId="0" xfId="1" applyFont="1" applyFill="1" applyAlignment="1">
      <alignment horizontal="left" vertical="top" wrapText="1"/>
    </xf>
    <xf numFmtId="176" fontId="3" fillId="0" borderId="8" xfId="1" applyNumberFormat="1" applyFont="1" applyFill="1" applyBorder="1" applyAlignment="1">
      <alignment horizontal="center" vertical="top" wrapText="1"/>
    </xf>
    <xf numFmtId="176" fontId="3" fillId="0" borderId="13" xfId="1" applyNumberFormat="1" applyFont="1" applyFill="1" applyBorder="1" applyAlignment="1">
      <alignment horizontal="center" vertical="top" wrapText="1"/>
    </xf>
    <xf numFmtId="0" fontId="3" fillId="0" borderId="0" xfId="1" applyFont="1" applyFill="1" applyBorder="1" applyAlignment="1">
      <alignment horizontal="center" vertical="top" wrapText="1"/>
    </xf>
    <xf numFmtId="0" fontId="3" fillId="0" borderId="14" xfId="1" applyFont="1" applyFill="1" applyBorder="1" applyAlignment="1">
      <alignment vertical="top"/>
    </xf>
    <xf numFmtId="176" fontId="3" fillId="0" borderId="19" xfId="1" applyNumberFormat="1" applyFont="1" applyFill="1" applyBorder="1" applyAlignment="1">
      <alignment horizontal="center" vertical="top" wrapText="1"/>
    </xf>
    <xf numFmtId="0" fontId="3" fillId="0" borderId="4" xfId="1" applyFont="1" applyFill="1" applyBorder="1" applyAlignment="1">
      <alignment horizontal="center" vertical="top" wrapText="1"/>
    </xf>
    <xf numFmtId="0" fontId="3" fillId="0" borderId="5" xfId="1" applyFont="1" applyFill="1" applyBorder="1" applyAlignment="1">
      <alignment vertical="top" wrapText="1"/>
    </xf>
    <xf numFmtId="0" fontId="12" fillId="0" borderId="15" xfId="1" applyFont="1" applyFill="1" applyBorder="1" applyAlignment="1">
      <alignment vertical="top" wrapText="1"/>
    </xf>
    <xf numFmtId="176" fontId="3" fillId="0" borderId="8" xfId="1" applyNumberFormat="1" applyFont="1" applyFill="1" applyBorder="1" applyAlignment="1">
      <alignment horizontal="center" vertical="top" shrinkToFit="1"/>
    </xf>
    <xf numFmtId="176" fontId="3" fillId="0" borderId="21" xfId="1" applyNumberFormat="1" applyFont="1" applyFill="1" applyBorder="1" applyAlignment="1">
      <alignment horizontal="center" vertical="top" wrapText="1"/>
    </xf>
    <xf numFmtId="176" fontId="3" fillId="0" borderId="0" xfId="1" applyNumberFormat="1" applyFont="1" applyFill="1" applyBorder="1" applyAlignment="1">
      <alignment horizontal="center" vertical="top" wrapText="1"/>
    </xf>
    <xf numFmtId="176" fontId="3" fillId="0" borderId="13" xfId="1" applyNumberFormat="1" applyFont="1" applyFill="1" applyBorder="1" applyAlignment="1">
      <alignment vertical="top" wrapText="1"/>
    </xf>
    <xf numFmtId="0" fontId="3" fillId="0" borderId="0" xfId="1" applyFont="1" applyFill="1" applyAlignment="1">
      <alignment horizontal="center" vertical="top" wrapText="1"/>
    </xf>
    <xf numFmtId="0" fontId="3" fillId="0" borderId="21" xfId="1" applyFont="1" applyFill="1" applyBorder="1" applyAlignment="1">
      <alignment horizontal="center" vertical="top" wrapText="1"/>
    </xf>
    <xf numFmtId="0" fontId="3" fillId="0" borderId="0" xfId="1" applyFont="1" applyFill="1" applyAlignment="1">
      <alignment vertical="top" wrapText="1"/>
    </xf>
    <xf numFmtId="0" fontId="3" fillId="0" borderId="7" xfId="1" applyFont="1" applyFill="1" applyBorder="1" applyAlignment="1">
      <alignment horizontal="center" vertical="top" wrapText="1"/>
    </xf>
    <xf numFmtId="0" fontId="3" fillId="0" borderId="17" xfId="1" quotePrefix="1" applyFont="1" applyFill="1" applyBorder="1" applyAlignment="1">
      <alignment horizontal="left" vertical="top" wrapText="1"/>
    </xf>
    <xf numFmtId="0" fontId="3" fillId="0" borderId="18" xfId="1" quotePrefix="1" applyFont="1" applyFill="1" applyBorder="1" applyAlignment="1">
      <alignment vertical="top" wrapText="1"/>
    </xf>
    <xf numFmtId="0" fontId="13" fillId="0" borderId="6" xfId="1" applyFont="1" applyFill="1" applyBorder="1" applyAlignment="1">
      <alignment horizontal="center" vertical="center" wrapText="1" shrinkToFit="1"/>
    </xf>
    <xf numFmtId="0" fontId="13" fillId="0" borderId="7" xfId="1" applyFont="1" applyFill="1" applyBorder="1" applyAlignment="1">
      <alignment horizontal="center" vertical="center" wrapText="1" shrinkToFit="1"/>
    </xf>
    <xf numFmtId="0" fontId="3" fillId="0" borderId="13" xfId="1" applyFont="1" applyFill="1" applyBorder="1" applyAlignment="1">
      <alignment vertical="center" shrinkToFit="1"/>
    </xf>
    <xf numFmtId="0" fontId="3" fillId="0" borderId="0" xfId="1" applyFont="1" applyFill="1" applyAlignment="1">
      <alignment vertical="center" wrapText="1"/>
    </xf>
    <xf numFmtId="0" fontId="3" fillId="0" borderId="19" xfId="1" quotePrefix="1" applyFont="1" applyFill="1" applyBorder="1" applyAlignment="1">
      <alignment horizontal="left" vertical="top" wrapText="1"/>
    </xf>
    <xf numFmtId="0" fontId="14" fillId="0" borderId="7" xfId="1" applyFont="1" applyFill="1" applyBorder="1" applyAlignment="1">
      <alignment horizontal="center" vertical="center" wrapText="1"/>
    </xf>
    <xf numFmtId="0" fontId="3" fillId="0" borderId="15" xfId="1" quotePrefix="1" applyFont="1" applyFill="1" applyBorder="1" applyAlignment="1">
      <alignment vertical="top" wrapText="1"/>
    </xf>
    <xf numFmtId="0" fontId="3" fillId="0" borderId="10" xfId="1" applyFont="1" applyFill="1" applyBorder="1" applyAlignment="1">
      <alignment vertical="top"/>
    </xf>
    <xf numFmtId="0" fontId="3" fillId="0" borderId="15" xfId="1" applyFont="1" applyFill="1" applyBorder="1" applyAlignment="1">
      <alignment vertical="top"/>
    </xf>
    <xf numFmtId="0" fontId="3" fillId="0" borderId="15" xfId="1" applyFont="1" applyFill="1" applyBorder="1" applyAlignment="1">
      <alignment horizontal="left" vertical="top"/>
    </xf>
    <xf numFmtId="0" fontId="3" fillId="0" borderId="7" xfId="1" applyFont="1" applyFill="1" applyBorder="1" applyAlignment="1">
      <alignment horizontal="left" vertical="top" wrapText="1"/>
    </xf>
    <xf numFmtId="0" fontId="3" fillId="0" borderId="10" xfId="1" quotePrefix="1" applyFont="1" applyFill="1" applyBorder="1" applyAlignment="1">
      <alignment horizontal="left" vertical="top"/>
    </xf>
    <xf numFmtId="0" fontId="3" fillId="0" borderId="12" xfId="1" applyFont="1" applyFill="1" applyBorder="1" applyAlignment="1">
      <alignment vertical="top"/>
    </xf>
    <xf numFmtId="0" fontId="3" fillId="0" borderId="7" xfId="1" applyFont="1" applyFill="1" applyBorder="1" applyAlignment="1">
      <alignment vertical="top"/>
    </xf>
    <xf numFmtId="55" fontId="3" fillId="0" borderId="7" xfId="1" quotePrefix="1" applyNumberFormat="1" applyFont="1" applyFill="1" applyBorder="1" applyAlignment="1">
      <alignment vertical="top" wrapText="1"/>
    </xf>
    <xf numFmtId="0" fontId="3" fillId="0" borderId="15" xfId="1" applyFont="1" applyFill="1" applyBorder="1" applyAlignment="1">
      <alignment horizontal="left" vertical="top" wrapText="1" shrinkToFit="1"/>
    </xf>
    <xf numFmtId="0" fontId="3" fillId="0" borderId="15" xfId="2" quotePrefix="1" applyFont="1" applyFill="1" applyBorder="1" applyAlignment="1" applyProtection="1">
      <alignment horizontal="left" vertical="top" shrinkToFit="1"/>
    </xf>
    <xf numFmtId="0" fontId="3" fillId="0" borderId="12" xfId="2" quotePrefix="1" applyFont="1" applyFill="1" applyBorder="1" applyAlignment="1" applyProtection="1">
      <alignment horizontal="left" vertical="top" shrinkToFit="1"/>
    </xf>
    <xf numFmtId="0" fontId="12" fillId="0" borderId="12" xfId="1" applyFont="1" applyFill="1" applyBorder="1" applyAlignment="1">
      <alignment vertical="top" wrapText="1"/>
    </xf>
    <xf numFmtId="0" fontId="3" fillId="0" borderId="15" xfId="1" quotePrefix="1" applyFont="1" applyFill="1" applyBorder="1" applyAlignment="1">
      <alignment horizontal="center" vertical="top" wrapText="1"/>
    </xf>
    <xf numFmtId="0" fontId="13" fillId="0" borderId="21" xfId="1" applyFont="1" applyFill="1" applyBorder="1" applyAlignment="1">
      <alignment vertical="top" wrapText="1"/>
    </xf>
    <xf numFmtId="0" fontId="3" fillId="0" borderId="13" xfId="1" quotePrefix="1" applyNumberFormat="1" applyFont="1" applyFill="1" applyBorder="1" applyAlignment="1">
      <alignment horizontal="left" vertical="top" wrapText="1"/>
    </xf>
    <xf numFmtId="0" fontId="13" fillId="0" borderId="9" xfId="1" applyFont="1" applyFill="1" applyBorder="1" applyAlignment="1">
      <alignment vertical="top" wrapText="1"/>
    </xf>
    <xf numFmtId="0" fontId="3" fillId="0" borderId="0" xfId="1" quotePrefix="1" applyFont="1" applyFill="1" applyBorder="1" applyAlignment="1">
      <alignment horizontal="left" vertical="top" wrapText="1"/>
    </xf>
    <xf numFmtId="0" fontId="3" fillId="0" borderId="14" xfId="1" quotePrefix="1" applyFont="1" applyFill="1" applyBorder="1" applyAlignment="1">
      <alignment vertical="top" wrapText="1"/>
    </xf>
    <xf numFmtId="0" fontId="3" fillId="0" borderId="15" xfId="2" applyFont="1" applyFill="1" applyBorder="1" applyAlignment="1">
      <alignment vertical="top" wrapText="1" shrinkToFit="1"/>
    </xf>
    <xf numFmtId="176" fontId="3" fillId="0" borderId="1" xfId="1" applyNumberFormat="1" applyFont="1" applyFill="1" applyBorder="1" applyAlignment="1">
      <alignment horizontal="center" vertical="top" wrapText="1"/>
    </xf>
    <xf numFmtId="0" fontId="3" fillId="0" borderId="0" xfId="1" applyFont="1" applyFill="1" applyBorder="1" applyAlignment="1">
      <alignment horizontal="left" vertical="top"/>
    </xf>
    <xf numFmtId="0" fontId="3" fillId="0" borderId="0" xfId="1" quotePrefix="1" applyFont="1" applyFill="1" applyBorder="1" applyAlignment="1">
      <alignment horizontal="left" vertical="top"/>
    </xf>
    <xf numFmtId="0" fontId="3" fillId="0" borderId="5" xfId="1" quotePrefix="1" applyFont="1" applyFill="1" applyBorder="1" applyAlignment="1">
      <alignment vertical="top" wrapText="1"/>
    </xf>
    <xf numFmtId="0" fontId="3" fillId="0" borderId="10" xfId="1" applyFont="1" applyFill="1" applyBorder="1" applyAlignment="1">
      <alignment horizontal="left" vertical="top"/>
    </xf>
    <xf numFmtId="0" fontId="3" fillId="0" borderId="12" xfId="1" applyFont="1" applyFill="1" applyBorder="1" applyAlignment="1">
      <alignment horizontal="left" vertical="top"/>
    </xf>
    <xf numFmtId="0" fontId="3" fillId="0" borderId="7" xfId="1" quotePrefix="1" applyFont="1" applyFill="1" applyBorder="1" applyAlignment="1">
      <alignment horizontal="left" vertical="top" wrapText="1"/>
    </xf>
    <xf numFmtId="0" fontId="3" fillId="0" borderId="10" xfId="2" quotePrefix="1" applyFont="1" applyFill="1" applyBorder="1" applyAlignment="1" applyProtection="1">
      <alignment horizontal="left" vertical="top" wrapText="1" shrinkToFit="1"/>
    </xf>
    <xf numFmtId="0" fontId="3" fillId="0" borderId="12" xfId="2" quotePrefix="1" applyFont="1" applyFill="1" applyBorder="1" applyAlignment="1" applyProtection="1">
      <alignment horizontal="left" vertical="top" wrapText="1" shrinkToFit="1"/>
    </xf>
    <xf numFmtId="0" fontId="3" fillId="0" borderId="10" xfId="2" applyFont="1" applyFill="1" applyBorder="1" applyAlignment="1">
      <alignment vertical="top" wrapText="1" shrinkToFit="1"/>
    </xf>
    <xf numFmtId="0" fontId="15" fillId="0" borderId="15" xfId="1" quotePrefix="1" applyFont="1" applyFill="1" applyBorder="1" applyAlignment="1">
      <alignment vertical="top" wrapText="1"/>
    </xf>
    <xf numFmtId="0" fontId="16" fillId="0" borderId="15" xfId="0" applyFont="1" applyFill="1" applyBorder="1" applyAlignment="1">
      <alignment vertical="top" wrapText="1"/>
    </xf>
    <xf numFmtId="57" fontId="3" fillId="0" borderId="10" xfId="1" applyNumberFormat="1" applyFont="1" applyFill="1" applyBorder="1" applyAlignment="1">
      <alignment horizontal="left" vertical="top" wrapText="1"/>
    </xf>
    <xf numFmtId="176" fontId="15" fillId="0" borderId="8" xfId="1" applyNumberFormat="1" applyFont="1" applyFill="1" applyBorder="1" applyAlignment="1">
      <alignment horizontal="center" vertical="top" wrapText="1"/>
    </xf>
    <xf numFmtId="0" fontId="3" fillId="0" borderId="6" xfId="1" applyFont="1" applyFill="1" applyBorder="1" applyAlignment="1">
      <alignment vertical="top" wrapText="1"/>
    </xf>
    <xf numFmtId="0" fontId="3" fillId="0" borderId="7" xfId="1" applyFont="1" applyFill="1" applyBorder="1" applyAlignment="1">
      <alignment vertical="top" shrinkToFit="1"/>
    </xf>
    <xf numFmtId="0" fontId="3" fillId="0" borderId="7" xfId="2" quotePrefix="1" applyFont="1" applyFill="1" applyBorder="1" applyAlignment="1" applyProtection="1">
      <alignment horizontal="left" vertical="top" wrapText="1" shrinkToFit="1"/>
    </xf>
    <xf numFmtId="0" fontId="3" fillId="0" borderId="13" xfId="1" applyFont="1" applyFill="1" applyBorder="1" applyAlignment="1">
      <alignment vertical="top" wrapText="1" shrinkToFit="1"/>
    </xf>
    <xf numFmtId="0" fontId="3" fillId="0" borderId="19" xfId="1" applyFont="1" applyFill="1" applyBorder="1" applyAlignment="1">
      <alignment vertical="top" shrinkToFit="1"/>
    </xf>
    <xf numFmtId="0" fontId="3" fillId="0" borderId="8" xfId="2" quotePrefix="1" applyFont="1" applyFill="1" applyBorder="1" applyAlignment="1" applyProtection="1">
      <alignment vertical="top" shrinkToFit="1"/>
    </xf>
    <xf numFmtId="0" fontId="3" fillId="0" borderId="7" xfId="2" quotePrefix="1" applyFont="1" applyFill="1" applyBorder="1" applyAlignment="1" applyProtection="1">
      <alignment vertical="top" shrinkToFit="1"/>
    </xf>
    <xf numFmtId="0" fontId="3" fillId="0" borderId="13" xfId="2" quotePrefix="1" applyFont="1" applyFill="1" applyBorder="1" applyAlignment="1">
      <alignment horizontal="left" vertical="top" shrinkToFit="1"/>
    </xf>
    <xf numFmtId="0" fontId="3" fillId="0" borderId="7" xfId="1" quotePrefix="1" applyFont="1" applyFill="1" applyBorder="1" applyAlignment="1">
      <alignment vertical="top" wrapText="1"/>
    </xf>
    <xf numFmtId="0" fontId="3" fillId="0" borderId="7" xfId="2" applyFont="1" applyFill="1" applyBorder="1" applyAlignment="1">
      <alignment vertical="top" wrapText="1" shrinkToFit="1"/>
    </xf>
    <xf numFmtId="0" fontId="3" fillId="0" borderId="12" xfId="2" applyFont="1" applyFill="1" applyBorder="1" applyAlignment="1">
      <alignment vertical="top" wrapText="1" shrinkToFit="1"/>
    </xf>
    <xf numFmtId="0" fontId="8" fillId="0" borderId="10" xfId="1" applyFont="1" applyFill="1" applyBorder="1" applyAlignment="1">
      <alignment horizontal="left" vertical="top" wrapText="1"/>
    </xf>
    <xf numFmtId="0" fontId="3" fillId="0" borderId="10" xfId="2" quotePrefix="1" applyFont="1" applyFill="1" applyBorder="1" applyAlignment="1">
      <alignment vertical="top" wrapText="1" shrinkToFit="1"/>
    </xf>
    <xf numFmtId="0" fontId="3" fillId="0" borderId="7" xfId="2" quotePrefix="1" applyFont="1" applyFill="1" applyBorder="1" applyAlignment="1">
      <alignment horizontal="left" vertical="top" wrapText="1" shrinkToFit="1"/>
    </xf>
    <xf numFmtId="0" fontId="15" fillId="0" borderId="15" xfId="1" quotePrefix="1" applyFont="1" applyFill="1" applyBorder="1" applyAlignment="1">
      <alignment horizontal="left" vertical="top" wrapText="1"/>
    </xf>
    <xf numFmtId="0" fontId="8" fillId="0" borderId="12" xfId="1" applyFont="1" applyFill="1" applyBorder="1" applyAlignment="1">
      <alignment horizontal="left" vertical="top" wrapText="1"/>
    </xf>
    <xf numFmtId="0" fontId="3" fillId="0" borderId="7" xfId="1" applyFont="1" applyFill="1" applyBorder="1" applyAlignment="1">
      <alignment horizontal="left" vertical="top" shrinkToFit="1"/>
    </xf>
    <xf numFmtId="0" fontId="3" fillId="0" borderId="12" xfId="2" quotePrefix="1" applyFont="1" applyFill="1" applyBorder="1" applyAlignment="1">
      <alignment horizontal="left" vertical="top" wrapText="1" shrinkToFit="1"/>
    </xf>
    <xf numFmtId="0" fontId="3" fillId="0" borderId="15" xfId="2" quotePrefix="1" applyFont="1" applyFill="1" applyBorder="1" applyAlignment="1" applyProtection="1">
      <alignment horizontal="left" vertical="top" wrapText="1" shrinkToFit="1"/>
    </xf>
    <xf numFmtId="0" fontId="3" fillId="0" borderId="13" xfId="2" quotePrefix="1" applyFont="1" applyFill="1" applyBorder="1" applyAlignment="1" applyProtection="1">
      <alignment horizontal="left" vertical="top" shrinkToFit="1"/>
    </xf>
    <xf numFmtId="0" fontId="3" fillId="0" borderId="15" xfId="2" applyFont="1" applyFill="1" applyBorder="1" applyAlignment="1" applyProtection="1">
      <alignment vertical="top" wrapText="1" shrinkToFit="1"/>
    </xf>
    <xf numFmtId="0" fontId="3" fillId="0" borderId="19" xfId="2" quotePrefix="1" applyFont="1" applyFill="1" applyBorder="1" applyAlignment="1" applyProtection="1">
      <alignment horizontal="left" vertical="top" shrinkToFit="1"/>
    </xf>
    <xf numFmtId="0" fontId="3" fillId="0" borderId="4" xfId="1" applyFont="1" applyFill="1" applyBorder="1" applyAlignment="1">
      <alignment vertical="top" wrapText="1"/>
    </xf>
    <xf numFmtId="0" fontId="3" fillId="0" borderId="7" xfId="2" applyFont="1" applyFill="1" applyBorder="1" applyAlignment="1" applyProtection="1">
      <alignment vertical="top" wrapText="1" shrinkToFit="1"/>
    </xf>
    <xf numFmtId="0" fontId="15" fillId="0" borderId="12" xfId="1" applyFont="1" applyFill="1" applyBorder="1" applyAlignment="1">
      <alignment horizontal="left" vertical="top"/>
    </xf>
    <xf numFmtId="57" fontId="3" fillId="0" borderId="12" xfId="1" applyNumberFormat="1" applyFont="1" applyFill="1" applyBorder="1" applyAlignment="1">
      <alignment horizontal="left" vertical="top" wrapText="1"/>
    </xf>
    <xf numFmtId="0" fontId="3" fillId="0" borderId="13" xfId="2" applyFont="1" applyFill="1" applyBorder="1" applyAlignment="1" applyProtection="1">
      <alignment vertical="top" shrinkToFit="1"/>
    </xf>
    <xf numFmtId="0" fontId="3" fillId="0" borderId="21" xfId="2" quotePrefix="1" applyFont="1" applyFill="1" applyBorder="1" applyAlignment="1" applyProtection="1">
      <alignment horizontal="left" vertical="top" shrinkToFit="1"/>
    </xf>
    <xf numFmtId="0" fontId="15" fillId="0" borderId="0" xfId="2" applyFont="1" applyFill="1" applyBorder="1" applyAlignment="1" applyProtection="1">
      <alignment vertical="top" shrinkToFit="1"/>
    </xf>
    <xf numFmtId="0" fontId="15" fillId="0" borderId="15" xfId="1" applyFont="1" applyFill="1" applyBorder="1" applyAlignment="1">
      <alignment vertical="top" wrapText="1"/>
    </xf>
    <xf numFmtId="0" fontId="15" fillId="0" borderId="19" xfId="2" quotePrefix="1" applyFont="1" applyFill="1" applyBorder="1" applyAlignment="1" applyProtection="1">
      <alignment horizontal="left" vertical="top" shrinkToFit="1"/>
    </xf>
    <xf numFmtId="0" fontId="15" fillId="0" borderId="12" xfId="1" quotePrefix="1" applyFont="1" applyFill="1" applyBorder="1" applyAlignment="1">
      <alignment horizontal="center" vertical="top" wrapText="1"/>
    </xf>
    <xf numFmtId="0" fontId="15" fillId="0" borderId="12" xfId="1" applyFont="1" applyFill="1" applyBorder="1" applyAlignment="1">
      <alignment horizontal="left" vertical="top" wrapText="1"/>
    </xf>
    <xf numFmtId="0" fontId="3" fillId="0" borderId="14" xfId="2" quotePrefix="1" applyFont="1" applyFill="1" applyBorder="1" applyAlignment="1" applyProtection="1">
      <alignment horizontal="left" vertical="top" shrinkToFit="1"/>
    </xf>
    <xf numFmtId="0" fontId="15" fillId="0" borderId="20" xfId="1" applyFont="1" applyFill="1" applyBorder="1" applyAlignment="1">
      <alignment vertical="top" wrapText="1"/>
    </xf>
    <xf numFmtId="0" fontId="15" fillId="0" borderId="12" xfId="1" applyFont="1" applyFill="1" applyBorder="1" applyAlignment="1">
      <alignment vertical="top" wrapText="1"/>
    </xf>
    <xf numFmtId="0" fontId="3" fillId="0" borderId="0" xfId="2" quotePrefix="1" applyFont="1" applyFill="1" applyBorder="1" applyAlignment="1" applyProtection="1">
      <alignment horizontal="left" vertical="top" shrinkToFit="1"/>
    </xf>
    <xf numFmtId="0" fontId="3" fillId="0" borderId="11" xfId="1" applyFont="1" applyFill="1" applyBorder="1" applyAlignment="1">
      <alignment horizontal="center" vertical="top" wrapText="1"/>
    </xf>
    <xf numFmtId="0" fontId="3" fillId="0" borderId="16" xfId="1" applyFont="1" applyFill="1" applyBorder="1" applyAlignment="1">
      <alignment horizontal="center" vertical="top" wrapText="1"/>
    </xf>
    <xf numFmtId="0" fontId="3" fillId="0" borderId="19" xfId="1" applyFont="1" applyFill="1" applyBorder="1" applyAlignment="1">
      <alignment horizontal="left" vertical="top" wrapText="1"/>
    </xf>
    <xf numFmtId="0" fontId="7" fillId="0" borderId="0" xfId="1" applyFont="1" applyFill="1" applyAlignment="1">
      <alignment horizontal="left" vertical="top" wrapText="1"/>
    </xf>
    <xf numFmtId="0" fontId="7" fillId="0" borderId="0" xfId="1" applyFont="1" applyFill="1" applyAlignment="1">
      <alignment vertical="top" wrapText="1"/>
    </xf>
    <xf numFmtId="0" fontId="7" fillId="0" borderId="0" xfId="1" applyFont="1" applyFill="1" applyAlignment="1">
      <alignment horizontal="center" vertical="top" wrapText="1"/>
    </xf>
    <xf numFmtId="0" fontId="3" fillId="0" borderId="5" xfId="1" applyFont="1" applyFill="1" applyBorder="1" applyAlignment="1">
      <alignment horizontal="left" vertical="top" wrapText="1"/>
    </xf>
    <xf numFmtId="0" fontId="3" fillId="0" borderId="6" xfId="1" applyFont="1" applyFill="1" applyBorder="1" applyAlignment="1">
      <alignment horizontal="left" vertical="top" wrapText="1"/>
    </xf>
    <xf numFmtId="0" fontId="3" fillId="0" borderId="1" xfId="1" applyFont="1" applyFill="1" applyBorder="1" applyAlignment="1">
      <alignment vertical="top" wrapText="1"/>
    </xf>
    <xf numFmtId="0" fontId="3" fillId="0" borderId="10" xfId="1" quotePrefix="1" applyFont="1" applyFill="1" applyBorder="1" applyAlignment="1">
      <alignment horizontal="left" vertical="top" wrapText="1"/>
    </xf>
    <xf numFmtId="0" fontId="3" fillId="0" borderId="15" xfId="1" quotePrefix="1" applyFont="1" applyFill="1" applyBorder="1" applyAlignment="1">
      <alignment horizontal="left" vertical="top" wrapText="1"/>
    </xf>
    <xf numFmtId="0" fontId="3" fillId="0" borderId="12" xfId="1" quotePrefix="1"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14" xfId="1" applyFont="1" applyFill="1" applyBorder="1" applyAlignment="1">
      <alignment horizontal="left" vertical="top" wrapText="1"/>
    </xf>
    <xf numFmtId="0" fontId="3" fillId="0" borderId="10" xfId="1" applyFont="1" applyFill="1" applyBorder="1" applyAlignment="1">
      <alignment horizontal="left" vertical="top" wrapText="1"/>
    </xf>
    <xf numFmtId="0" fontId="3" fillId="0" borderId="15" xfId="1" applyFont="1" applyFill="1" applyBorder="1" applyAlignment="1">
      <alignment horizontal="left" vertical="top" wrapText="1"/>
    </xf>
    <xf numFmtId="0" fontId="3" fillId="0" borderId="12" xfId="1" applyFont="1" applyFill="1" applyBorder="1" applyAlignment="1">
      <alignment horizontal="left" vertical="top" wrapText="1"/>
    </xf>
    <xf numFmtId="0" fontId="3" fillId="0" borderId="9" xfId="1" applyFont="1" applyFill="1" applyBorder="1" applyAlignment="1">
      <alignment horizontal="left" vertical="top" wrapText="1"/>
    </xf>
    <xf numFmtId="0" fontId="3" fillId="0" borderId="14" xfId="1" quotePrefix="1" applyFont="1" applyFill="1" applyBorder="1" applyAlignment="1">
      <alignment horizontal="left" vertical="top" wrapText="1"/>
    </xf>
    <xf numFmtId="0" fontId="3" fillId="0" borderId="9" xfId="1" applyFont="1" applyFill="1" applyBorder="1" applyAlignment="1">
      <alignment vertical="top" wrapText="1"/>
    </xf>
    <xf numFmtId="0" fontId="3" fillId="0" borderId="14" xfId="1" applyFont="1" applyFill="1" applyBorder="1" applyAlignment="1">
      <alignment vertical="top" wrapText="1"/>
    </xf>
    <xf numFmtId="0" fontId="3" fillId="0" borderId="20" xfId="1" applyFont="1" applyFill="1" applyBorder="1" applyAlignment="1">
      <alignment vertical="top" wrapText="1"/>
    </xf>
    <xf numFmtId="0" fontId="3" fillId="0" borderId="8" xfId="1" quotePrefix="1" applyFont="1" applyFill="1" applyBorder="1" applyAlignment="1">
      <alignment horizontal="left" vertical="top" wrapText="1"/>
    </xf>
    <xf numFmtId="0" fontId="3" fillId="0" borderId="13" xfId="1" quotePrefix="1" applyFont="1" applyFill="1" applyBorder="1" applyAlignment="1">
      <alignment horizontal="left" vertical="top" wrapText="1"/>
    </xf>
    <xf numFmtId="0" fontId="3" fillId="0" borderId="13" xfId="1" applyFont="1" applyFill="1" applyBorder="1" applyAlignment="1">
      <alignment horizontal="left" vertical="top" wrapText="1"/>
    </xf>
    <xf numFmtId="0" fontId="3" fillId="0" borderId="7" xfId="1" applyFont="1" applyFill="1" applyBorder="1" applyAlignment="1">
      <alignment vertical="top" wrapText="1"/>
    </xf>
    <xf numFmtId="0" fontId="3" fillId="0" borderId="10" xfId="1" applyFont="1" applyFill="1" applyBorder="1" applyAlignment="1">
      <alignment vertical="top" wrapText="1"/>
    </xf>
    <xf numFmtId="0" fontId="3" fillId="0" borderId="12" xfId="1" applyFont="1" applyFill="1" applyBorder="1" applyAlignment="1">
      <alignment vertical="top" wrapText="1"/>
    </xf>
    <xf numFmtId="0" fontId="3" fillId="0" borderId="13" xfId="1" applyFont="1" applyFill="1" applyBorder="1" applyAlignment="1">
      <alignment horizontal="center" vertical="top" wrapText="1"/>
    </xf>
    <xf numFmtId="0" fontId="3" fillId="0" borderId="19" xfId="1" applyFont="1" applyFill="1" applyBorder="1" applyAlignment="1">
      <alignment horizontal="center" vertical="top" wrapText="1"/>
    </xf>
    <xf numFmtId="0" fontId="3" fillId="0" borderId="15" xfId="2" quotePrefix="1" applyFont="1" applyFill="1" applyBorder="1" applyAlignment="1">
      <alignment horizontal="left" vertical="top" wrapText="1" shrinkToFit="1"/>
    </xf>
    <xf numFmtId="0" fontId="3" fillId="0" borderId="10" xfId="1" applyFont="1" applyFill="1" applyBorder="1" applyAlignment="1">
      <alignment horizontal="center" vertical="top" wrapText="1"/>
    </xf>
    <xf numFmtId="0" fontId="3" fillId="0" borderId="12" xfId="1" applyFont="1" applyFill="1" applyBorder="1" applyAlignment="1">
      <alignment horizontal="center" vertical="top" wrapText="1"/>
    </xf>
    <xf numFmtId="0" fontId="3" fillId="0" borderId="9" xfId="1" quotePrefix="1" applyFont="1" applyFill="1" applyBorder="1" applyAlignment="1">
      <alignment horizontal="left" vertical="top" wrapText="1"/>
    </xf>
    <xf numFmtId="0" fontId="3" fillId="0" borderId="8" xfId="1" applyFont="1" applyFill="1" applyBorder="1" applyAlignment="1">
      <alignment horizontal="center" vertical="top" wrapText="1"/>
    </xf>
    <xf numFmtId="0" fontId="3" fillId="0" borderId="15" xfId="1" applyFont="1" applyFill="1" applyBorder="1" applyAlignment="1">
      <alignment vertical="top" wrapText="1"/>
    </xf>
    <xf numFmtId="0" fontId="3" fillId="0" borderId="22" xfId="1" applyFont="1" applyFill="1" applyBorder="1" applyAlignment="1">
      <alignment horizontal="center" vertical="top" wrapText="1"/>
    </xf>
    <xf numFmtId="0" fontId="3" fillId="0" borderId="15" xfId="1" applyFont="1" applyFill="1" applyBorder="1" applyAlignment="1">
      <alignment horizontal="center" vertical="top" wrapText="1"/>
    </xf>
    <xf numFmtId="0" fontId="3" fillId="0" borderId="10" xfId="1" quotePrefix="1" applyFont="1" applyFill="1" applyBorder="1" applyAlignment="1">
      <alignment vertical="top" wrapText="1"/>
    </xf>
    <xf numFmtId="0" fontId="3" fillId="0" borderId="9" xfId="1" quotePrefix="1" applyFont="1" applyFill="1" applyBorder="1" applyAlignment="1">
      <alignment vertical="top" wrapText="1"/>
    </xf>
    <xf numFmtId="0" fontId="3" fillId="0" borderId="8" xfId="1" applyFont="1" applyFill="1" applyBorder="1" applyAlignment="1">
      <alignment horizontal="left" vertical="top" wrapText="1"/>
    </xf>
    <xf numFmtId="0" fontId="3" fillId="0" borderId="1" xfId="1" quotePrefix="1" applyFont="1" applyFill="1" applyBorder="1" applyAlignment="1">
      <alignment horizontal="left" vertical="top" wrapText="1"/>
    </xf>
    <xf numFmtId="0" fontId="3" fillId="0" borderId="0" xfId="1" applyFont="1" applyFill="1" applyBorder="1" applyAlignment="1">
      <alignment vertical="top" wrapText="1"/>
    </xf>
    <xf numFmtId="0" fontId="3" fillId="0" borderId="8" xfId="1" applyFont="1" applyFill="1" applyBorder="1" applyAlignment="1">
      <alignment vertical="top" wrapText="1"/>
    </xf>
    <xf numFmtId="0" fontId="3" fillId="0" borderId="19" xfId="1" applyFont="1" applyFill="1" applyBorder="1" applyAlignment="1">
      <alignment vertical="top" wrapText="1"/>
    </xf>
    <xf numFmtId="0" fontId="13" fillId="0" borderId="5" xfId="1" applyFont="1" applyFill="1" applyBorder="1" applyAlignment="1">
      <alignment horizontal="center" vertical="center" wrapText="1" shrinkToFit="1"/>
    </xf>
    <xf numFmtId="0" fontId="3" fillId="0" borderId="21" xfId="1" applyFont="1" applyFill="1" applyBorder="1" applyAlignment="1">
      <alignment vertical="top" wrapText="1"/>
    </xf>
    <xf numFmtId="0" fontId="3" fillId="0" borderId="13" xfId="1" applyFont="1" applyFill="1" applyBorder="1" applyAlignment="1">
      <alignment vertical="top" wrapText="1"/>
    </xf>
    <xf numFmtId="0" fontId="12" fillId="0" borderId="10" xfId="1" applyFont="1" applyFill="1" applyBorder="1" applyAlignment="1">
      <alignment vertical="top" wrapText="1"/>
    </xf>
    <xf numFmtId="0" fontId="3" fillId="0" borderId="14" xfId="1" applyFont="1" applyFill="1" applyBorder="1" applyAlignment="1">
      <alignment vertical="top" wrapText="1"/>
    </xf>
    <xf numFmtId="0" fontId="3" fillId="0" borderId="15" xfId="1" applyFont="1" applyFill="1" applyBorder="1" applyAlignment="1">
      <alignment vertical="top" wrapText="1"/>
    </xf>
    <xf numFmtId="0" fontId="3" fillId="0" borderId="15" xfId="1" quotePrefix="1" applyFont="1" applyFill="1" applyBorder="1" applyAlignment="1">
      <alignment horizontal="left" vertical="top" wrapText="1" shrinkToFit="1"/>
    </xf>
    <xf numFmtId="0" fontId="3" fillId="0" borderId="12" xfId="1" quotePrefix="1" applyFont="1" applyFill="1" applyBorder="1" applyAlignment="1">
      <alignment vertical="top" wrapText="1"/>
    </xf>
    <xf numFmtId="0" fontId="15" fillId="0" borderId="15" xfId="2" applyFont="1" applyFill="1" applyBorder="1" applyAlignment="1" applyProtection="1">
      <alignment vertical="top" wrapText="1" shrinkToFit="1"/>
    </xf>
    <xf numFmtId="0" fontId="15" fillId="0" borderId="15" xfId="2" quotePrefix="1" applyFont="1" applyFill="1" applyBorder="1" applyAlignment="1" applyProtection="1">
      <alignment horizontal="left" vertical="top" wrapText="1" shrinkToFit="1"/>
    </xf>
    <xf numFmtId="0" fontId="3" fillId="0" borderId="15" xfId="1" quotePrefix="1" applyFont="1" applyFill="1" applyBorder="1" applyAlignment="1">
      <alignment horizontal="left" vertical="top" wrapText="1"/>
    </xf>
    <xf numFmtId="0" fontId="3" fillId="0" borderId="12" xfId="1" quotePrefix="1" applyFont="1" applyFill="1" applyBorder="1" applyAlignment="1">
      <alignment horizontal="left" vertical="top" wrapText="1"/>
    </xf>
    <xf numFmtId="0" fontId="3" fillId="0" borderId="10" xfId="1" quotePrefix="1" applyFont="1" applyFill="1" applyBorder="1" applyAlignment="1">
      <alignment horizontal="left" vertical="top" wrapText="1"/>
    </xf>
    <xf numFmtId="0" fontId="3" fillId="0" borderId="10" xfId="2" quotePrefix="1" applyFont="1" applyFill="1" applyBorder="1" applyAlignment="1">
      <alignment horizontal="left" vertical="top" wrapText="1" shrinkToFit="1"/>
    </xf>
    <xf numFmtId="0" fontId="3" fillId="0" borderId="15" xfId="2" quotePrefix="1" applyFont="1" applyFill="1" applyBorder="1" applyAlignment="1">
      <alignment horizontal="left" vertical="top" wrapText="1" shrinkToFit="1"/>
    </xf>
    <xf numFmtId="0" fontId="3" fillId="0" borderId="10" xfId="1" quotePrefix="1" applyFont="1" applyFill="1" applyBorder="1" applyAlignment="1">
      <alignment vertical="top" wrapText="1"/>
    </xf>
    <xf numFmtId="0" fontId="3" fillId="0" borderId="10" xfId="1" applyFont="1" applyFill="1" applyBorder="1" applyAlignment="1">
      <alignment horizontal="left" vertical="top" wrapText="1"/>
    </xf>
    <xf numFmtId="0" fontId="3" fillId="0" borderId="12" xfId="1" applyFont="1" applyFill="1" applyBorder="1" applyAlignment="1">
      <alignment horizontal="left" vertical="top" wrapText="1"/>
    </xf>
    <xf numFmtId="0" fontId="3" fillId="0" borderId="9" xfId="1" applyFont="1" applyFill="1" applyBorder="1" applyAlignment="1">
      <alignment horizontal="left" vertical="top" wrapText="1"/>
    </xf>
    <xf numFmtId="0" fontId="3" fillId="0" borderId="14" xfId="1" applyFont="1" applyFill="1" applyBorder="1" applyAlignment="1">
      <alignment horizontal="left" vertical="top" wrapText="1"/>
    </xf>
    <xf numFmtId="0" fontId="3" fillId="0" borderId="14" xfId="1" applyFont="1" applyFill="1" applyBorder="1" applyAlignment="1">
      <alignment vertical="top" wrapText="1"/>
    </xf>
    <xf numFmtId="0" fontId="3" fillId="0" borderId="15" xfId="1" applyFont="1" applyFill="1" applyBorder="1" applyAlignment="1">
      <alignment vertical="top" wrapText="1"/>
    </xf>
    <xf numFmtId="0" fontId="3" fillId="0" borderId="13" xfId="1" applyFont="1" applyFill="1" applyBorder="1" applyAlignment="1">
      <alignment horizontal="left" vertical="top" wrapText="1"/>
    </xf>
    <xf numFmtId="0" fontId="3" fillId="0" borderId="13" xfId="1" applyFont="1" applyFill="1" applyBorder="1" applyAlignment="1">
      <alignment vertical="top" wrapText="1"/>
    </xf>
    <xf numFmtId="0" fontId="3" fillId="0" borderId="20" xfId="1" applyFont="1" applyFill="1" applyBorder="1" applyAlignment="1">
      <alignment horizontal="left" vertical="top" wrapText="1"/>
    </xf>
    <xf numFmtId="0" fontId="3" fillId="0" borderId="15" xfId="1" applyFont="1" applyFill="1" applyBorder="1" applyAlignment="1">
      <alignment horizontal="left" vertical="top" wrapText="1"/>
    </xf>
    <xf numFmtId="0" fontId="3" fillId="0" borderId="8" xfId="1" quotePrefix="1" applyFont="1" applyFill="1" applyBorder="1" applyAlignment="1">
      <alignment horizontal="left" vertical="top" wrapText="1"/>
    </xf>
    <xf numFmtId="0" fontId="3" fillId="0" borderId="13" xfId="1" quotePrefix="1" applyFont="1" applyFill="1" applyBorder="1" applyAlignment="1">
      <alignment horizontal="left" vertical="top" wrapText="1"/>
    </xf>
    <xf numFmtId="0" fontId="3" fillId="0" borderId="12" xfId="1" applyFont="1" applyFill="1" applyBorder="1" applyAlignment="1">
      <alignment vertical="top" wrapText="1"/>
    </xf>
    <xf numFmtId="0" fontId="3" fillId="0" borderId="10" xfId="1" quotePrefix="1" applyFont="1" applyFill="1" applyBorder="1" applyAlignment="1">
      <alignment horizontal="left" vertical="top" wrapText="1"/>
    </xf>
    <xf numFmtId="0" fontId="3" fillId="0" borderId="12" xfId="1" quotePrefix="1" applyFont="1" applyFill="1" applyBorder="1" applyAlignment="1">
      <alignment horizontal="left" vertical="top" wrapText="1"/>
    </xf>
    <xf numFmtId="0" fontId="3" fillId="0" borderId="13" xfId="1" applyFont="1" applyFill="1" applyBorder="1" applyAlignment="1">
      <alignment horizontal="center" vertical="top" wrapText="1"/>
    </xf>
    <xf numFmtId="0" fontId="3" fillId="0" borderId="19"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20" xfId="1" applyFont="1" applyFill="1" applyBorder="1" applyAlignment="1">
      <alignment vertical="top" wrapText="1"/>
    </xf>
    <xf numFmtId="0" fontId="3" fillId="0" borderId="15" xfId="1" quotePrefix="1" applyFont="1" applyFill="1" applyBorder="1" applyAlignment="1">
      <alignment horizontal="left" vertical="top" wrapText="1"/>
    </xf>
    <xf numFmtId="0" fontId="3" fillId="0" borderId="7" xfId="1" applyFont="1" applyFill="1" applyBorder="1" applyAlignment="1">
      <alignment vertical="top" wrapText="1"/>
    </xf>
    <xf numFmtId="0" fontId="3" fillId="0" borderId="15" xfId="1" quotePrefix="1" applyFont="1" applyFill="1" applyBorder="1" applyAlignment="1">
      <alignment horizontal="left" vertical="top" wrapText="1"/>
    </xf>
    <xf numFmtId="0" fontId="3" fillId="0" borderId="13" xfId="1" applyFont="1" applyBorder="1" applyAlignment="1">
      <alignment vertical="top" wrapText="1"/>
    </xf>
    <xf numFmtId="0" fontId="3" fillId="0" borderId="14" xfId="1" applyFont="1" applyBorder="1" applyAlignment="1">
      <alignment vertical="top" wrapText="1"/>
    </xf>
    <xf numFmtId="176" fontId="3" fillId="0" borderId="13" xfId="1" applyNumberFormat="1" applyFont="1" applyBorder="1" applyAlignment="1">
      <alignment horizontal="center" vertical="top" wrapText="1"/>
    </xf>
    <xf numFmtId="0" fontId="3" fillId="0" borderId="15" xfId="1" applyFont="1" applyBorder="1" applyAlignment="1">
      <alignment horizontal="left" vertical="top" wrapText="1"/>
    </xf>
    <xf numFmtId="0" fontId="3" fillId="0" borderId="0" xfId="1" applyFont="1" applyAlignment="1">
      <alignment vertical="top" wrapText="1"/>
    </xf>
    <xf numFmtId="0" fontId="3" fillId="0" borderId="7" xfId="1" applyFont="1" applyBorder="1" applyAlignment="1">
      <alignment vertical="top" wrapText="1"/>
    </xf>
    <xf numFmtId="0" fontId="3" fillId="0" borderId="7" xfId="1" applyFont="1" applyBorder="1" applyAlignment="1">
      <alignment horizontal="center" vertical="top" wrapText="1"/>
    </xf>
    <xf numFmtId="0" fontId="3" fillId="0" borderId="13" xfId="1" applyFont="1" applyBorder="1" applyAlignment="1">
      <alignment horizontal="center" vertical="top" wrapText="1"/>
    </xf>
    <xf numFmtId="0" fontId="3" fillId="0" borderId="14" xfId="1" applyFont="1" applyBorder="1" applyAlignment="1">
      <alignment horizontal="left" vertical="top" wrapText="1"/>
    </xf>
    <xf numFmtId="0" fontId="3" fillId="0" borderId="15" xfId="1" quotePrefix="1" applyFont="1" applyBorder="1" applyAlignment="1">
      <alignment horizontal="left" vertical="top" wrapText="1"/>
    </xf>
    <xf numFmtId="0" fontId="3" fillId="0" borderId="15" xfId="1" applyFont="1" applyBorder="1" applyAlignment="1">
      <alignment vertical="top" wrapText="1"/>
    </xf>
    <xf numFmtId="0" fontId="3" fillId="0" borderId="10" xfId="1" applyFont="1" applyFill="1" applyBorder="1" applyAlignment="1">
      <alignment horizontal="left" vertical="top" wrapText="1"/>
    </xf>
    <xf numFmtId="0" fontId="3" fillId="0" borderId="12" xfId="1" applyFont="1" applyFill="1" applyBorder="1" applyAlignment="1">
      <alignment horizontal="left" vertical="top" wrapText="1"/>
    </xf>
    <xf numFmtId="0" fontId="3" fillId="0" borderId="2" xfId="1" applyFont="1" applyFill="1" applyBorder="1" applyAlignment="1">
      <alignment horizontal="center" vertical="top" shrinkToFit="1"/>
    </xf>
    <xf numFmtId="0" fontId="11" fillId="0" borderId="3" xfId="0" applyFont="1" applyFill="1" applyBorder="1" applyAlignment="1">
      <alignment horizontal="center" vertical="top" shrinkToFit="1"/>
    </xf>
    <xf numFmtId="0" fontId="13" fillId="0" borderId="4" xfId="1" applyFont="1" applyFill="1" applyBorder="1" applyAlignment="1">
      <alignment horizontal="center" vertical="center" wrapText="1" shrinkToFit="1"/>
    </xf>
    <xf numFmtId="0" fontId="13" fillId="0" borderId="5" xfId="1" applyFont="1" applyFill="1" applyBorder="1" applyAlignment="1">
      <alignment horizontal="center" vertical="center" wrapText="1" shrinkToFit="1"/>
    </xf>
    <xf numFmtId="0" fontId="3" fillId="0" borderId="9" xfId="1" applyFont="1" applyFill="1" applyBorder="1" applyAlignment="1">
      <alignment horizontal="left" vertical="top" wrapText="1"/>
    </xf>
    <xf numFmtId="0" fontId="3" fillId="0" borderId="14" xfId="1" applyFont="1" applyFill="1" applyBorder="1" applyAlignment="1">
      <alignment horizontal="left" vertical="top" wrapText="1"/>
    </xf>
    <xf numFmtId="0" fontId="3" fillId="0" borderId="9" xfId="1" applyFont="1" applyFill="1" applyBorder="1" applyAlignment="1">
      <alignment vertical="top" wrapText="1"/>
    </xf>
    <xf numFmtId="0" fontId="3" fillId="0" borderId="14" xfId="1" applyFont="1" applyFill="1" applyBorder="1" applyAlignment="1">
      <alignment vertical="top" wrapText="1"/>
    </xf>
    <xf numFmtId="0" fontId="3" fillId="0" borderId="21" xfId="1" applyFont="1" applyFill="1" applyBorder="1" applyAlignment="1">
      <alignment vertical="top" wrapText="1"/>
    </xf>
    <xf numFmtId="0" fontId="3" fillId="0" borderId="0" xfId="1" applyFont="1" applyFill="1" applyBorder="1" applyAlignment="1">
      <alignment vertical="top" wrapText="1"/>
    </xf>
    <xf numFmtId="0" fontId="3" fillId="0" borderId="10" xfId="1" applyFont="1" applyFill="1" applyBorder="1" applyAlignment="1">
      <alignment vertical="top" wrapText="1"/>
    </xf>
    <xf numFmtId="0" fontId="3" fillId="0" borderId="15" xfId="1" applyFont="1" applyFill="1" applyBorder="1" applyAlignment="1">
      <alignment vertical="top" wrapText="1"/>
    </xf>
    <xf numFmtId="0" fontId="3" fillId="0" borderId="8" xfId="1" applyFont="1" applyFill="1" applyBorder="1" applyAlignment="1">
      <alignment vertical="top" wrapText="1"/>
    </xf>
    <xf numFmtId="0" fontId="3" fillId="0" borderId="19" xfId="1" applyFont="1" applyFill="1" applyBorder="1" applyAlignment="1">
      <alignment vertical="top" wrapText="1"/>
    </xf>
    <xf numFmtId="0" fontId="3" fillId="0" borderId="13" xfId="1" applyFont="1" applyFill="1" applyBorder="1" applyAlignment="1">
      <alignment horizontal="left" vertical="top" wrapText="1"/>
    </xf>
    <xf numFmtId="0" fontId="3" fillId="0" borderId="13" xfId="1" applyFont="1" applyFill="1" applyBorder="1" applyAlignment="1">
      <alignment vertical="top" wrapText="1"/>
    </xf>
    <xf numFmtId="0" fontId="3" fillId="0" borderId="8" xfId="1" quotePrefix="1" applyFont="1" applyFill="1" applyBorder="1" applyAlignment="1">
      <alignment vertical="top" wrapText="1"/>
    </xf>
    <xf numFmtId="0" fontId="3" fillId="0" borderId="13" xfId="1" quotePrefix="1" applyFont="1" applyFill="1" applyBorder="1" applyAlignment="1">
      <alignment vertical="top" wrapText="1"/>
    </xf>
    <xf numFmtId="0" fontId="3" fillId="0" borderId="9" xfId="1" quotePrefix="1" applyFont="1" applyFill="1" applyBorder="1" applyAlignment="1">
      <alignment horizontal="left" vertical="top" wrapText="1"/>
    </xf>
    <xf numFmtId="0" fontId="3" fillId="0" borderId="20" xfId="1" applyFont="1" applyFill="1" applyBorder="1" applyAlignment="1">
      <alignment horizontal="left" vertical="top" wrapText="1"/>
    </xf>
    <xf numFmtId="0" fontId="3" fillId="0" borderId="15" xfId="1" applyFont="1" applyFill="1" applyBorder="1" applyAlignment="1">
      <alignment horizontal="left" vertical="top" wrapText="1"/>
    </xf>
    <xf numFmtId="0" fontId="7" fillId="0" borderId="0" xfId="1" applyFont="1" applyFill="1" applyBorder="1" applyAlignment="1">
      <alignment horizontal="distributed" vertical="top" wrapText="1"/>
    </xf>
    <xf numFmtId="0" fontId="7" fillId="0" borderId="0" xfId="1" quotePrefix="1" applyFont="1" applyFill="1" applyBorder="1" applyAlignment="1">
      <alignment horizontal="center" vertical="top" wrapText="1"/>
    </xf>
    <xf numFmtId="0" fontId="7" fillId="0" borderId="0" xfId="1" applyFont="1" applyFill="1" applyBorder="1" applyAlignment="1">
      <alignment horizontal="center" vertical="top" wrapText="1"/>
    </xf>
    <xf numFmtId="0" fontId="3" fillId="0" borderId="1" xfId="1" quotePrefix="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0" xfId="1" quotePrefix="1" applyFont="1" applyFill="1" applyBorder="1" applyAlignment="1">
      <alignment horizontal="right" vertical="top" wrapText="1"/>
    </xf>
    <xf numFmtId="0" fontId="3" fillId="0" borderId="0" xfId="1" applyFont="1" applyFill="1" applyBorder="1" applyAlignment="1">
      <alignment horizontal="right" vertical="top" wrapText="1"/>
    </xf>
    <xf numFmtId="0" fontId="3" fillId="0" borderId="10" xfId="1" applyFont="1" applyFill="1" applyBorder="1" applyAlignment="1">
      <alignment horizontal="center" vertical="top" wrapText="1"/>
    </xf>
    <xf numFmtId="0" fontId="3" fillId="0" borderId="12" xfId="1" applyFont="1" applyFill="1" applyBorder="1" applyAlignment="1">
      <alignment horizontal="center" vertical="top" wrapText="1"/>
    </xf>
    <xf numFmtId="0" fontId="3" fillId="0" borderId="8" xfId="1" quotePrefix="1" applyFont="1" applyFill="1" applyBorder="1" applyAlignment="1">
      <alignment horizontal="left" vertical="top" wrapText="1"/>
    </xf>
    <xf numFmtId="0" fontId="3" fillId="0" borderId="13" xfId="1" quotePrefix="1" applyFont="1" applyFill="1" applyBorder="1" applyAlignment="1">
      <alignment horizontal="left" vertical="top" wrapText="1"/>
    </xf>
    <xf numFmtId="0" fontId="3" fillId="0" borderId="12" xfId="1" applyFont="1" applyFill="1" applyBorder="1" applyAlignment="1">
      <alignment vertical="top" wrapText="1"/>
    </xf>
    <xf numFmtId="0" fontId="3" fillId="0" borderId="10" xfId="1" quotePrefix="1" applyFont="1" applyFill="1" applyBorder="1" applyAlignment="1">
      <alignment horizontal="left" vertical="top" wrapText="1"/>
    </xf>
    <xf numFmtId="0" fontId="3" fillId="0" borderId="12" xfId="1" quotePrefix="1" applyFont="1" applyFill="1" applyBorder="1" applyAlignment="1">
      <alignment horizontal="left" vertical="top" wrapText="1"/>
    </xf>
    <xf numFmtId="0" fontId="3" fillId="0" borderId="10" xfId="1" quotePrefix="1" applyFont="1" applyFill="1" applyBorder="1" applyAlignment="1">
      <alignment vertical="top" wrapText="1"/>
    </xf>
    <xf numFmtId="0" fontId="3" fillId="0" borderId="9" xfId="1" quotePrefix="1" applyFont="1" applyFill="1" applyBorder="1" applyAlignment="1">
      <alignment vertical="top" wrapText="1"/>
    </xf>
    <xf numFmtId="0" fontId="3" fillId="0" borderId="20" xfId="1" quotePrefix="1" applyFont="1" applyFill="1" applyBorder="1" applyAlignment="1">
      <alignment vertical="top" wrapText="1"/>
    </xf>
    <xf numFmtId="0" fontId="3" fillId="0" borderId="8" xfId="1" applyFont="1" applyFill="1" applyBorder="1" applyAlignment="1">
      <alignment horizontal="left" vertical="top" wrapText="1"/>
    </xf>
    <xf numFmtId="0" fontId="3" fillId="0" borderId="14" xfId="1" quotePrefix="1" applyFont="1" applyFill="1" applyBorder="1" applyAlignment="1">
      <alignment horizontal="left" vertical="top" wrapText="1"/>
    </xf>
    <xf numFmtId="0" fontId="3" fillId="0" borderId="13" xfId="1" applyFont="1" applyFill="1" applyBorder="1" applyAlignment="1">
      <alignment horizontal="center" vertical="top" wrapText="1"/>
    </xf>
    <xf numFmtId="0" fontId="3" fillId="0" borderId="19" xfId="1" applyFont="1" applyFill="1" applyBorder="1" applyAlignment="1">
      <alignment horizontal="center" vertical="top" wrapText="1"/>
    </xf>
    <xf numFmtId="0" fontId="3" fillId="0" borderId="8" xfId="1" applyFont="1" applyFill="1" applyBorder="1" applyAlignment="1">
      <alignment horizontal="center" vertical="top" wrapText="1"/>
    </xf>
    <xf numFmtId="0" fontId="3" fillId="0" borderId="20" xfId="1" applyFont="1" applyFill="1" applyBorder="1" applyAlignment="1">
      <alignment vertical="top" wrapText="1"/>
    </xf>
    <xf numFmtId="0" fontId="3" fillId="0" borderId="15" xfId="1" quotePrefix="1" applyFont="1" applyFill="1" applyBorder="1" applyAlignment="1">
      <alignment horizontal="left" vertical="top" wrapText="1"/>
    </xf>
    <xf numFmtId="0" fontId="3" fillId="0" borderId="20" xfId="1" quotePrefix="1" applyFont="1" applyFill="1" applyBorder="1" applyAlignment="1">
      <alignment horizontal="left" vertical="top" wrapText="1"/>
    </xf>
    <xf numFmtId="0" fontId="3" fillId="0" borderId="22" xfId="1" applyFont="1" applyFill="1" applyBorder="1" applyAlignment="1">
      <alignment horizontal="center" vertical="top" wrapText="1"/>
    </xf>
    <xf numFmtId="0" fontId="3" fillId="0" borderId="23" xfId="1" applyFont="1" applyFill="1" applyBorder="1" applyAlignment="1">
      <alignment horizontal="center" vertical="top" wrapText="1"/>
    </xf>
    <xf numFmtId="0" fontId="3" fillId="0" borderId="24" xfId="1" applyFont="1" applyFill="1" applyBorder="1" applyAlignment="1">
      <alignment horizontal="center" vertical="top" wrapText="1"/>
    </xf>
    <xf numFmtId="0" fontId="3" fillId="0" borderId="15" xfId="1" applyFont="1" applyFill="1" applyBorder="1" applyAlignment="1">
      <alignment horizontal="center" vertical="top" wrapText="1"/>
    </xf>
    <xf numFmtId="0" fontId="3" fillId="0" borderId="7" xfId="1" applyFont="1" applyFill="1" applyBorder="1" applyAlignment="1">
      <alignment vertical="top" wrapText="1"/>
    </xf>
    <xf numFmtId="0" fontId="3" fillId="0" borderId="10" xfId="2" applyFont="1" applyFill="1" applyBorder="1" applyAlignment="1">
      <alignment horizontal="left" vertical="top" wrapText="1" shrinkToFit="1"/>
    </xf>
    <xf numFmtId="0" fontId="3" fillId="0" borderId="12" xfId="2" applyFont="1" applyFill="1" applyBorder="1" applyAlignment="1">
      <alignment horizontal="left" vertical="top" wrapText="1" shrinkToFit="1"/>
    </xf>
    <xf numFmtId="0" fontId="3" fillId="0" borderId="15" xfId="2" quotePrefix="1" applyFont="1" applyFill="1" applyBorder="1" applyAlignment="1">
      <alignment vertical="top" wrapText="1" shrinkToFit="1"/>
    </xf>
    <xf numFmtId="0" fontId="3" fillId="0" borderId="12" xfId="2" quotePrefix="1" applyFont="1" applyFill="1" applyBorder="1" applyAlignment="1">
      <alignment vertical="top" wrapText="1" shrinkToFit="1"/>
    </xf>
    <xf numFmtId="0" fontId="3" fillId="0" borderId="10" xfId="2" quotePrefix="1" applyFont="1" applyFill="1" applyBorder="1" applyAlignment="1">
      <alignment horizontal="left" vertical="top" wrapText="1" shrinkToFit="1"/>
    </xf>
    <xf numFmtId="0" fontId="3" fillId="0" borderId="15" xfId="2" quotePrefix="1" applyFont="1" applyFill="1" applyBorder="1" applyAlignment="1">
      <alignment horizontal="left" vertical="top" wrapText="1" shrinkToFit="1"/>
    </xf>
    <xf numFmtId="0" fontId="3" fillId="0" borderId="0" xfId="1" applyFont="1" applyFill="1" applyBorder="1" applyAlignment="1">
      <alignment horizontal="left" vertical="top" wrapText="1"/>
    </xf>
    <xf numFmtId="0" fontId="13" fillId="0" borderId="8" xfId="1" applyFont="1" applyFill="1" applyBorder="1" applyAlignment="1">
      <alignment horizontal="left" vertical="top" wrapText="1"/>
    </xf>
    <xf numFmtId="0" fontId="13" fillId="0" borderId="21" xfId="1" applyFont="1" applyFill="1" applyBorder="1" applyAlignment="1">
      <alignment horizontal="left" vertical="top"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0099FF"/>
      <color rgb="FFFF00FF"/>
      <color rgb="FFFF99FF"/>
      <color rgb="FFD6B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95251</xdr:colOff>
      <xdr:row>200</xdr:row>
      <xdr:rowOff>0</xdr:rowOff>
    </xdr:from>
    <xdr:to>
      <xdr:col>37</xdr:col>
      <xdr:colOff>690562</xdr:colOff>
      <xdr:row>208</xdr:row>
      <xdr:rowOff>0</xdr:rowOff>
    </xdr:to>
    <xdr:sp macro="" textlink="">
      <xdr:nvSpPr>
        <xdr:cNvPr id="3" name="テキスト ボックス 2">
          <a:extLst>
            <a:ext uri="{FF2B5EF4-FFF2-40B4-BE49-F238E27FC236}">
              <a16:creationId xmlns:a16="http://schemas.microsoft.com/office/drawing/2014/main" id="{AEAC08FE-E981-4455-A4E7-579AC7210052}"/>
            </a:ext>
          </a:extLst>
        </xdr:cNvPr>
        <xdr:cNvSpPr txBox="1"/>
      </xdr:nvSpPr>
      <xdr:spPr>
        <a:xfrm>
          <a:off x="16563976" y="55268812"/>
          <a:ext cx="12025311" cy="4585854"/>
        </a:xfrm>
        <a:prstGeom prst="rect">
          <a:avLst/>
        </a:prstGeom>
        <a:solidFill>
          <a:srgbClr val="FF0000">
            <a:alpha val="64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solidFill>
                <a:sysClr val="windowText" lastClr="000000"/>
              </a:solidFill>
            </a:rPr>
            <a:t>大分類</a:t>
          </a:r>
          <a:r>
            <a:rPr kumimoji="1" lang="en-US" altLang="ja-JP" sz="4000" b="1">
              <a:solidFill>
                <a:sysClr val="windowText" lastClr="000000"/>
              </a:solidFill>
            </a:rPr>
            <a:t>33【</a:t>
          </a:r>
          <a:r>
            <a:rPr kumimoji="1" lang="ja-JP" altLang="en-US" sz="4000" b="1">
              <a:solidFill>
                <a:sysClr val="windowText" lastClr="000000"/>
              </a:solidFill>
            </a:rPr>
            <a:t>調達計画</a:t>
          </a:r>
          <a:r>
            <a:rPr kumimoji="1" lang="en-US" altLang="ja-JP" sz="4000" b="1">
              <a:solidFill>
                <a:sysClr val="windowText" lastClr="000000"/>
              </a:solidFill>
            </a:rPr>
            <a:t>】</a:t>
          </a:r>
          <a:r>
            <a:rPr kumimoji="1" lang="ja-JP" altLang="en-US" sz="4000" b="1">
              <a:solidFill>
                <a:sysClr val="windowText" lastClr="000000"/>
              </a:solidFill>
            </a:rPr>
            <a:t>の中で、</a:t>
          </a:r>
          <a:endParaRPr kumimoji="1" lang="en-US" altLang="ja-JP" sz="4000" b="1">
            <a:solidFill>
              <a:sysClr val="windowText" lastClr="000000"/>
            </a:solidFill>
          </a:endParaRPr>
        </a:p>
        <a:p>
          <a:pPr algn="ctr"/>
          <a:r>
            <a:rPr kumimoji="1" lang="ja-JP" altLang="en-US" sz="4000" b="1">
              <a:solidFill>
                <a:sysClr val="windowText" lastClr="000000"/>
              </a:solidFill>
            </a:rPr>
            <a:t>中分類で企画（係）と計画調整（班）に分ける。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72D0-C84F-4183-BC0E-0A919716DCB4}">
  <sheetPr codeName="Sheet1">
    <pageSetUpPr fitToPage="1"/>
  </sheetPr>
  <dimension ref="A1:T265"/>
  <sheetViews>
    <sheetView showGridLines="0" tabSelected="1" view="pageBreakPreview" zoomScale="115" zoomScaleNormal="118" zoomScaleSheetLayoutView="115" workbookViewId="0">
      <pane ySplit="5" topLeftCell="A231" activePane="bottomLeft" state="frozen"/>
      <selection pane="bottomLeft" activeCell="B252" sqref="B252"/>
    </sheetView>
  </sheetViews>
  <sheetFormatPr defaultColWidth="8.88671875" defaultRowHeight="12" customHeight="1" x14ac:dyDescent="0.25"/>
  <cols>
    <col min="1" max="1" width="2.44140625" style="6" customWidth="1"/>
    <col min="2" max="2" width="10.109375" style="6" customWidth="1"/>
    <col min="3" max="3" width="3.109375" style="6" customWidth="1"/>
    <col min="4" max="4" width="12.5546875" style="3" customWidth="1"/>
    <col min="5" max="5" width="2.44140625" style="16" customWidth="1"/>
    <col min="6" max="6" width="33.5546875" style="141" customWidth="1"/>
    <col min="7" max="7" width="34.44140625" style="141" customWidth="1"/>
    <col min="8" max="8" width="6.6640625" style="141" customWidth="1"/>
    <col min="9" max="9" width="14" style="141" customWidth="1"/>
    <col min="10" max="10" width="18.5546875" style="141" customWidth="1"/>
    <col min="11" max="11" width="11" style="141" customWidth="1"/>
    <col min="12" max="12" width="8.109375" style="141" customWidth="1"/>
    <col min="13" max="13" width="12.5546875" style="3" customWidth="1"/>
    <col min="14" max="14" width="2.21875" style="18" customWidth="1"/>
    <col min="15" max="15" width="2.21875" style="18" hidden="1" customWidth="1"/>
    <col min="16" max="16" width="55.88671875" style="18" hidden="1" customWidth="1"/>
    <col min="17" max="17" width="12.21875" style="16" hidden="1" customWidth="1"/>
    <col min="18" max="18" width="0" style="18" hidden="1" customWidth="1"/>
    <col min="19" max="20" width="0" style="16" hidden="1" customWidth="1"/>
    <col min="21" max="21" width="11.44140625" style="18" bestFit="1" customWidth="1"/>
    <col min="22" max="16384" width="8.88671875" style="18"/>
  </cols>
  <sheetData>
    <row r="1" spans="1:20" ht="19.5" customHeight="1" x14ac:dyDescent="0.25">
      <c r="L1" s="216"/>
      <c r="M1" s="216"/>
    </row>
    <row r="2" spans="1:20" ht="12.75" customHeight="1" x14ac:dyDescent="0.25">
      <c r="A2" s="217" t="s">
        <v>215</v>
      </c>
      <c r="B2" s="218"/>
      <c r="C2" s="218"/>
      <c r="D2" s="218"/>
      <c r="E2" s="218"/>
      <c r="F2" s="218"/>
      <c r="G2" s="218"/>
      <c r="H2" s="218"/>
      <c r="I2" s="218"/>
      <c r="J2" s="218"/>
      <c r="K2" s="218"/>
      <c r="L2" s="218"/>
      <c r="M2" s="218"/>
    </row>
    <row r="3" spans="1:20" ht="3.75" customHeight="1" thickBot="1" x14ac:dyDescent="0.3">
      <c r="D3" s="111"/>
      <c r="E3" s="6"/>
      <c r="M3" s="141"/>
    </row>
    <row r="4" spans="1:20" ht="12" customHeight="1" thickTop="1" x14ac:dyDescent="0.25">
      <c r="A4" s="219" t="s">
        <v>301</v>
      </c>
      <c r="B4" s="220"/>
      <c r="C4" s="220"/>
      <c r="D4" s="220"/>
      <c r="E4" s="220"/>
      <c r="F4" s="220"/>
      <c r="L4" s="221" t="s">
        <v>0</v>
      </c>
      <c r="M4" s="222"/>
      <c r="S4" s="195" t="s">
        <v>1</v>
      </c>
      <c r="T4" s="196"/>
    </row>
    <row r="5" spans="1:20" s="25" customFormat="1" ht="36.75" thickBot="1" x14ac:dyDescent="0.3">
      <c r="A5" s="197" t="s">
        <v>242</v>
      </c>
      <c r="B5" s="198"/>
      <c r="C5" s="197" t="s">
        <v>243</v>
      </c>
      <c r="D5" s="198"/>
      <c r="E5" s="197" t="s">
        <v>244</v>
      </c>
      <c r="F5" s="198"/>
      <c r="G5" s="22" t="s">
        <v>245</v>
      </c>
      <c r="H5" s="23" t="s">
        <v>246</v>
      </c>
      <c r="I5" s="23" t="s">
        <v>247</v>
      </c>
      <c r="J5" s="27" t="s">
        <v>248</v>
      </c>
      <c r="K5" s="23" t="s">
        <v>249</v>
      </c>
      <c r="L5" s="23" t="s">
        <v>250</v>
      </c>
      <c r="M5" s="144" t="s">
        <v>251</v>
      </c>
      <c r="N5" s="24"/>
    </row>
    <row r="6" spans="1:20" ht="14.25" customHeight="1" thickTop="1" x14ac:dyDescent="0.25">
      <c r="A6" s="133">
        <v>19</v>
      </c>
      <c r="B6" s="199" t="s">
        <v>212</v>
      </c>
      <c r="C6" s="4"/>
      <c r="D6" s="201" t="s">
        <v>213</v>
      </c>
      <c r="E6" s="133" t="s">
        <v>2</v>
      </c>
      <c r="F6" s="201" t="s">
        <v>3</v>
      </c>
      <c r="G6" s="203" t="s">
        <v>295</v>
      </c>
      <c r="H6" s="205" t="s">
        <v>214</v>
      </c>
      <c r="I6" s="205" t="s">
        <v>297</v>
      </c>
      <c r="J6" s="28" t="s">
        <v>346</v>
      </c>
      <c r="K6" s="137" t="s">
        <v>4</v>
      </c>
      <c r="L6" s="108" t="s">
        <v>5</v>
      </c>
      <c r="M6" s="199" t="s">
        <v>241</v>
      </c>
      <c r="N6" s="204"/>
      <c r="O6" s="124">
        <v>1</v>
      </c>
      <c r="P6" s="124" t="str">
        <f>IF(J6="","",J6)</f>
        <v>協定書（協議書）</v>
      </c>
      <c r="Q6" s="19" t="s">
        <v>6</v>
      </c>
      <c r="R6" s="18" t="s">
        <v>7</v>
      </c>
      <c r="S6" s="99"/>
      <c r="T6" s="131" t="s">
        <v>8</v>
      </c>
    </row>
    <row r="7" spans="1:20" ht="14.25" customHeight="1" x14ac:dyDescent="0.25">
      <c r="A7" s="127"/>
      <c r="B7" s="200"/>
      <c r="C7" s="5"/>
      <c r="D7" s="202"/>
      <c r="E7" s="127"/>
      <c r="F7" s="202"/>
      <c r="G7" s="204"/>
      <c r="H7" s="206"/>
      <c r="I7" s="206"/>
      <c r="J7" s="154" t="s">
        <v>347</v>
      </c>
      <c r="K7" s="58"/>
      <c r="L7" s="134"/>
      <c r="M7" s="200"/>
      <c r="N7" s="204"/>
      <c r="O7" s="124">
        <v>2</v>
      </c>
      <c r="P7" s="124" t="str">
        <f t="shared" ref="P7:P61" si="0">IF(J7="","",J7)</f>
        <v>建設工事検査済証等</v>
      </c>
      <c r="Q7" s="19" t="s">
        <v>9</v>
      </c>
      <c r="S7" s="100"/>
      <c r="T7" s="131" t="s">
        <v>8</v>
      </c>
    </row>
    <row r="8" spans="1:20" ht="14.25" customHeight="1" x14ac:dyDescent="0.25">
      <c r="A8" s="127"/>
      <c r="B8" s="200"/>
      <c r="C8" s="5"/>
      <c r="D8" s="202"/>
      <c r="E8" s="127"/>
      <c r="F8" s="202"/>
      <c r="G8" s="204"/>
      <c r="H8" s="206"/>
      <c r="I8" s="206"/>
      <c r="J8" s="154" t="s">
        <v>348</v>
      </c>
      <c r="K8" s="91"/>
      <c r="L8" s="134"/>
      <c r="M8" s="200"/>
      <c r="N8" s="204"/>
      <c r="O8" s="124">
        <v>3</v>
      </c>
      <c r="P8" s="124" t="str">
        <f>IF(J14="","",J14)</f>
        <v>建設工事検査済証等（東海）（特定分）　　　　　　　　　　　　　　　　　　　　　　　　</v>
      </c>
      <c r="Q8" s="19" t="s">
        <v>9</v>
      </c>
      <c r="S8" s="100"/>
      <c r="T8" s="131" t="s">
        <v>8</v>
      </c>
    </row>
    <row r="9" spans="1:20" ht="14.25" customHeight="1" x14ac:dyDescent="0.25">
      <c r="A9" s="127"/>
      <c r="B9" s="200"/>
      <c r="C9" s="5"/>
      <c r="D9" s="202"/>
      <c r="E9" s="6"/>
      <c r="F9" s="119"/>
      <c r="G9" s="108" t="s">
        <v>208</v>
      </c>
      <c r="H9" s="206"/>
      <c r="I9" s="206"/>
      <c r="J9" s="150" t="s">
        <v>349</v>
      </c>
      <c r="K9" s="91"/>
      <c r="L9" s="134"/>
      <c r="M9" s="200"/>
      <c r="N9" s="204"/>
      <c r="O9" s="124">
        <v>4</v>
      </c>
      <c r="P9" s="124" t="str">
        <f t="shared" si="0"/>
        <v>○年度　計画通知書（△△）</v>
      </c>
      <c r="Q9" s="19" t="s">
        <v>9</v>
      </c>
      <c r="S9" s="100"/>
      <c r="T9" s="131" t="s">
        <v>8</v>
      </c>
    </row>
    <row r="10" spans="1:20" ht="14.25" customHeight="1" x14ac:dyDescent="0.25">
      <c r="A10" s="127"/>
      <c r="B10" s="200"/>
      <c r="C10" s="5"/>
      <c r="D10" s="202"/>
      <c r="F10" s="7"/>
      <c r="G10" s="109" t="s">
        <v>231</v>
      </c>
      <c r="H10" s="206"/>
      <c r="I10" s="206"/>
      <c r="J10" s="154" t="s">
        <v>350</v>
      </c>
      <c r="K10" s="28"/>
      <c r="L10" s="134"/>
      <c r="M10" s="200"/>
      <c r="N10" s="204"/>
      <c r="O10" s="124">
        <v>5</v>
      </c>
      <c r="P10" s="124" t="str">
        <f t="shared" si="0"/>
        <v>○年度　計画通知書（東海）　　　</v>
      </c>
      <c r="Q10" s="19" t="s">
        <v>9</v>
      </c>
      <c r="S10" s="100"/>
      <c r="T10" s="131" t="s">
        <v>8</v>
      </c>
    </row>
    <row r="11" spans="1:20" ht="14.25" customHeight="1" x14ac:dyDescent="0.25">
      <c r="A11" s="127"/>
      <c r="B11" s="112"/>
      <c r="C11" s="5"/>
      <c r="D11" s="202"/>
      <c r="F11" s="7"/>
      <c r="G11" s="134"/>
      <c r="H11" s="206"/>
      <c r="I11" s="206"/>
      <c r="J11" s="109" t="s">
        <v>351</v>
      </c>
      <c r="K11" s="134"/>
      <c r="L11" s="134"/>
      <c r="M11" s="200"/>
      <c r="N11" s="204"/>
      <c r="O11" s="124">
        <v>6</v>
      </c>
      <c r="P11" s="124" t="str">
        <f t="shared" si="0"/>
        <v>埋立承認願書</v>
      </c>
      <c r="Q11" s="19" t="s">
        <v>10</v>
      </c>
      <c r="R11" s="18" t="s">
        <v>7</v>
      </c>
      <c r="S11" s="100"/>
      <c r="T11" s="131" t="s">
        <v>8</v>
      </c>
    </row>
    <row r="12" spans="1:20" ht="14.25" customHeight="1" x14ac:dyDescent="0.25">
      <c r="A12" s="127"/>
      <c r="B12" s="112"/>
      <c r="C12" s="5"/>
      <c r="D12" s="202"/>
      <c r="F12" s="7"/>
      <c r="H12" s="134"/>
      <c r="I12" s="206"/>
      <c r="J12" s="154" t="s">
        <v>352</v>
      </c>
      <c r="K12" s="134"/>
      <c r="L12" s="134"/>
      <c r="M12" s="200"/>
      <c r="N12" s="204"/>
      <c r="O12" s="124"/>
      <c r="P12" s="124" t="str">
        <f t="shared" si="0"/>
        <v>○年度　建築基準法関連申請</v>
      </c>
      <c r="Q12" s="19"/>
      <c r="S12" s="131"/>
      <c r="T12" s="131"/>
    </row>
    <row r="13" spans="1:20" ht="14.25" customHeight="1" x14ac:dyDescent="0.25">
      <c r="A13" s="127"/>
      <c r="B13" s="112"/>
      <c r="C13" s="5"/>
      <c r="D13" s="202"/>
      <c r="F13" s="7"/>
      <c r="G13" s="193" t="s">
        <v>318</v>
      </c>
      <c r="H13" s="134"/>
      <c r="I13" s="206"/>
      <c r="J13" s="156" t="s">
        <v>353</v>
      </c>
      <c r="K13" s="205" t="s">
        <v>207</v>
      </c>
      <c r="L13" s="134"/>
      <c r="M13" s="200"/>
      <c r="N13" s="204"/>
      <c r="O13" s="124"/>
      <c r="P13" s="124" t="str">
        <f t="shared" si="0"/>
        <v>建設工事検査済証等(特定分)</v>
      </c>
      <c r="Q13" s="19"/>
      <c r="S13" s="131"/>
      <c r="T13" s="131"/>
    </row>
    <row r="14" spans="1:20" ht="28.5" customHeight="1" x14ac:dyDescent="0.25">
      <c r="A14" s="127"/>
      <c r="B14" s="112"/>
      <c r="C14" s="5"/>
      <c r="D14" s="202"/>
      <c r="F14" s="7"/>
      <c r="G14" s="215"/>
      <c r="H14" s="134"/>
      <c r="I14" s="206"/>
      <c r="J14" s="154" t="s">
        <v>354</v>
      </c>
      <c r="K14" s="206"/>
      <c r="L14" s="134"/>
      <c r="M14" s="200"/>
      <c r="N14" s="204"/>
      <c r="O14" s="124"/>
      <c r="P14" s="124"/>
      <c r="Q14" s="19"/>
      <c r="S14" s="131"/>
      <c r="T14" s="131"/>
    </row>
    <row r="15" spans="1:20" ht="14.25" customHeight="1" x14ac:dyDescent="0.25">
      <c r="A15" s="127"/>
      <c r="B15" s="112"/>
      <c r="C15" s="5"/>
      <c r="D15" s="202"/>
      <c r="F15" s="7"/>
      <c r="G15" s="134"/>
      <c r="H15" s="134"/>
      <c r="I15" s="206"/>
      <c r="J15" s="109" t="s">
        <v>355</v>
      </c>
      <c r="K15" s="206"/>
      <c r="L15" s="134"/>
      <c r="M15" s="200"/>
      <c r="N15" s="204"/>
      <c r="O15" s="124"/>
      <c r="P15" s="124"/>
      <c r="Q15" s="19"/>
      <c r="S15" s="131"/>
      <c r="T15" s="131"/>
    </row>
    <row r="16" spans="1:20" ht="28.5" customHeight="1" x14ac:dyDescent="0.25">
      <c r="A16" s="127"/>
      <c r="B16" s="119"/>
      <c r="C16" s="5"/>
      <c r="D16" s="202"/>
      <c r="E16" s="127"/>
      <c r="F16" s="7"/>
      <c r="G16" s="28" t="s">
        <v>236</v>
      </c>
      <c r="H16" s="134"/>
      <c r="I16" s="206"/>
      <c r="J16" s="151" t="s">
        <v>356</v>
      </c>
      <c r="K16" s="227"/>
      <c r="L16" s="134"/>
      <c r="M16" s="200"/>
      <c r="N16" s="204"/>
      <c r="O16" s="124">
        <v>7</v>
      </c>
      <c r="P16" s="124" t="str">
        <f t="shared" si="0"/>
        <v>○年度　計画通知書（東海）(特定分)</v>
      </c>
      <c r="Q16" s="19" t="s">
        <v>9</v>
      </c>
      <c r="R16" s="18" t="s">
        <v>7</v>
      </c>
      <c r="S16" s="131" t="s">
        <v>8</v>
      </c>
      <c r="T16" s="131" t="s">
        <v>8</v>
      </c>
    </row>
    <row r="17" spans="1:20" ht="14.25" customHeight="1" x14ac:dyDescent="0.25">
      <c r="A17" s="127"/>
      <c r="B17" s="119"/>
      <c r="C17" s="5"/>
      <c r="D17" s="112"/>
      <c r="E17" s="133" t="s">
        <v>11</v>
      </c>
      <c r="F17" s="199" t="s">
        <v>319</v>
      </c>
      <c r="G17" s="207" t="s">
        <v>252</v>
      </c>
      <c r="H17" s="134"/>
      <c r="I17" s="134"/>
      <c r="J17" s="193" t="s">
        <v>357</v>
      </c>
      <c r="K17" s="28" t="s">
        <v>4</v>
      </c>
      <c r="L17" s="134"/>
      <c r="M17" s="200"/>
      <c r="N17" s="204"/>
      <c r="O17" s="223">
        <v>1</v>
      </c>
      <c r="P17" s="205" t="str">
        <f t="shared" si="0"/>
        <v>○年度　調査・設計業務【△△】</v>
      </c>
      <c r="Q17" s="223" t="s">
        <v>12</v>
      </c>
      <c r="S17" s="223" t="s">
        <v>13</v>
      </c>
      <c r="T17" s="223" t="s">
        <v>8</v>
      </c>
    </row>
    <row r="18" spans="1:20" ht="14.25" customHeight="1" x14ac:dyDescent="0.25">
      <c r="A18" s="127"/>
      <c r="B18" s="119"/>
      <c r="C18" s="5"/>
      <c r="D18" s="112"/>
      <c r="E18" s="127"/>
      <c r="F18" s="200"/>
      <c r="G18" s="208"/>
      <c r="H18" s="134"/>
      <c r="I18" s="134"/>
      <c r="J18" s="194"/>
      <c r="K18" s="58"/>
      <c r="L18" s="134"/>
      <c r="M18" s="200"/>
      <c r="N18" s="204"/>
      <c r="O18" s="224"/>
      <c r="P18" s="227"/>
      <c r="Q18" s="224"/>
      <c r="S18" s="224"/>
      <c r="T18" s="224"/>
    </row>
    <row r="19" spans="1:20" ht="14.25" customHeight="1" x14ac:dyDescent="0.25">
      <c r="A19" s="127"/>
      <c r="B19" s="119"/>
      <c r="C19" s="5"/>
      <c r="D19" s="112"/>
      <c r="E19" s="133" t="s">
        <v>14</v>
      </c>
      <c r="F19" s="199" t="s">
        <v>15</v>
      </c>
      <c r="G19" s="207" t="s">
        <v>253</v>
      </c>
      <c r="H19" s="134"/>
      <c r="I19" s="134"/>
      <c r="J19" s="228" t="s">
        <v>358</v>
      </c>
      <c r="K19" s="137" t="s">
        <v>16</v>
      </c>
      <c r="L19" s="134"/>
      <c r="M19" s="200"/>
      <c r="N19" s="204"/>
      <c r="O19" s="223">
        <v>1</v>
      </c>
      <c r="P19" s="205" t="str">
        <f t="shared" si="0"/>
        <v>○年度　調査・設計報告書【△△】　　　　　　　　　　</v>
      </c>
      <c r="Q19" s="223" t="s">
        <v>12</v>
      </c>
      <c r="S19" s="223" t="s">
        <v>13</v>
      </c>
      <c r="T19" s="223" t="s">
        <v>8</v>
      </c>
    </row>
    <row r="20" spans="1:20" ht="14.25" customHeight="1" x14ac:dyDescent="0.25">
      <c r="A20" s="127"/>
      <c r="B20" s="119"/>
      <c r="C20" s="5"/>
      <c r="D20" s="112"/>
      <c r="E20" s="127"/>
      <c r="F20" s="200"/>
      <c r="G20" s="208"/>
      <c r="H20" s="134"/>
      <c r="I20" s="134"/>
      <c r="J20" s="229"/>
      <c r="K20" s="59"/>
      <c r="L20" s="134"/>
      <c r="M20" s="200"/>
      <c r="N20" s="204"/>
      <c r="O20" s="224"/>
      <c r="P20" s="227"/>
      <c r="Q20" s="224"/>
      <c r="S20" s="224"/>
      <c r="T20" s="224"/>
    </row>
    <row r="21" spans="1:20" ht="14.25" customHeight="1" x14ac:dyDescent="0.25">
      <c r="A21" s="127"/>
      <c r="B21" s="119"/>
      <c r="C21" s="5"/>
      <c r="D21" s="112"/>
      <c r="E21" s="133" t="s">
        <v>17</v>
      </c>
      <c r="F21" s="118" t="s">
        <v>18</v>
      </c>
      <c r="G21" s="193" t="s">
        <v>340</v>
      </c>
      <c r="H21" s="134"/>
      <c r="I21" s="134"/>
      <c r="J21" s="156" t="s">
        <v>359</v>
      </c>
      <c r="K21" s="113" t="s">
        <v>19</v>
      </c>
      <c r="L21" s="136"/>
      <c r="M21" s="200"/>
      <c r="N21" s="204"/>
      <c r="O21" s="124">
        <v>1</v>
      </c>
      <c r="P21" s="124" t="str">
        <f t="shared" si="0"/>
        <v>○年度　基本計画書　　　　　　　　　　　　　　　　　　　　　　　　　　　</v>
      </c>
      <c r="Q21" s="19" t="s">
        <v>20</v>
      </c>
      <c r="S21" s="131" t="s">
        <v>8</v>
      </c>
      <c r="T21" s="131" t="s">
        <v>8</v>
      </c>
    </row>
    <row r="22" spans="1:20" ht="14.25" customHeight="1" x14ac:dyDescent="0.25">
      <c r="A22" s="127"/>
      <c r="B22" s="119"/>
      <c r="C22" s="5"/>
      <c r="D22" s="112"/>
      <c r="E22" s="127"/>
      <c r="F22" s="119"/>
      <c r="G22" s="215"/>
      <c r="H22" s="134"/>
      <c r="I22" s="134"/>
      <c r="J22" s="154" t="s">
        <v>360</v>
      </c>
      <c r="K22" s="114"/>
      <c r="L22" s="136"/>
      <c r="M22" s="200"/>
      <c r="N22" s="204"/>
      <c r="O22" s="124">
        <v>2</v>
      </c>
      <c r="P22" s="124" t="str">
        <f t="shared" si="0"/>
        <v>○年度　基本計画書(東海)</v>
      </c>
      <c r="Q22" s="19" t="s">
        <v>20</v>
      </c>
      <c r="S22" s="131" t="s">
        <v>8</v>
      </c>
      <c r="T22" s="131" t="s">
        <v>8</v>
      </c>
    </row>
    <row r="23" spans="1:20" ht="14.25" customHeight="1" x14ac:dyDescent="0.25">
      <c r="A23" s="127"/>
      <c r="B23" s="119"/>
      <c r="C23" s="5"/>
      <c r="D23" s="112"/>
      <c r="E23" s="127"/>
      <c r="F23" s="119"/>
      <c r="G23" s="194"/>
      <c r="H23" s="134"/>
      <c r="I23" s="134"/>
      <c r="J23" s="110" t="s">
        <v>361</v>
      </c>
      <c r="K23" s="115"/>
      <c r="L23" s="134"/>
      <c r="M23" s="200"/>
      <c r="N23" s="204"/>
      <c r="O23" s="124">
        <v>3</v>
      </c>
      <c r="P23" s="124" t="str">
        <f t="shared" si="0"/>
        <v>○年度　執行計画</v>
      </c>
      <c r="Q23" s="19" t="s">
        <v>20</v>
      </c>
      <c r="S23" s="100"/>
      <c r="T23" s="131" t="s">
        <v>8</v>
      </c>
    </row>
    <row r="24" spans="1:20" ht="14.25" customHeight="1" x14ac:dyDescent="0.25">
      <c r="A24" s="127"/>
      <c r="B24" s="119"/>
      <c r="C24" s="5"/>
      <c r="D24" s="112"/>
      <c r="E24" s="133" t="s">
        <v>21</v>
      </c>
      <c r="F24" s="199" t="s">
        <v>22</v>
      </c>
      <c r="G24" s="225" t="s">
        <v>254</v>
      </c>
      <c r="H24" s="134"/>
      <c r="I24" s="134"/>
      <c r="J24" s="109" t="s">
        <v>362</v>
      </c>
      <c r="K24" s="114" t="s">
        <v>19</v>
      </c>
      <c r="L24" s="134"/>
      <c r="M24" s="200"/>
      <c r="N24" s="141"/>
      <c r="O24" s="124">
        <v>1</v>
      </c>
      <c r="P24" s="124" t="str">
        <f t="shared" si="0"/>
        <v>○年度　要望書</v>
      </c>
      <c r="Q24" s="19" t="s">
        <v>20</v>
      </c>
      <c r="S24" s="100"/>
      <c r="T24" s="131" t="s">
        <v>8</v>
      </c>
    </row>
    <row r="25" spans="1:20" ht="14.25" customHeight="1" x14ac:dyDescent="0.25">
      <c r="A25" s="127"/>
      <c r="B25" s="119"/>
      <c r="C25" s="5"/>
      <c r="D25" s="112"/>
      <c r="E25" s="127"/>
      <c r="F25" s="200"/>
      <c r="G25" s="226"/>
      <c r="H25" s="134"/>
      <c r="I25" s="134"/>
      <c r="J25" s="154" t="s">
        <v>363</v>
      </c>
      <c r="K25" s="114"/>
      <c r="L25" s="134"/>
      <c r="M25" s="200"/>
      <c r="N25" s="204"/>
      <c r="O25" s="124">
        <v>2</v>
      </c>
      <c r="P25" s="124" t="str">
        <f t="shared" si="0"/>
        <v>○年度　要望書(東海)</v>
      </c>
      <c r="Q25" s="19" t="s">
        <v>20</v>
      </c>
      <c r="S25" s="100"/>
      <c r="T25" s="131" t="s">
        <v>8</v>
      </c>
    </row>
    <row r="26" spans="1:20" ht="14.25" customHeight="1" x14ac:dyDescent="0.25">
      <c r="A26" s="127"/>
      <c r="B26" s="119"/>
      <c r="C26" s="5"/>
      <c r="D26" s="112"/>
      <c r="E26" s="127"/>
      <c r="F26" s="200"/>
      <c r="G26" s="226"/>
      <c r="H26" s="134"/>
      <c r="I26" s="134"/>
      <c r="J26" s="154" t="s">
        <v>364</v>
      </c>
      <c r="K26" s="114"/>
      <c r="L26" s="134"/>
      <c r="M26" s="119"/>
      <c r="N26" s="204"/>
      <c r="O26" s="124">
        <v>3</v>
      </c>
      <c r="P26" s="124" t="str">
        <f t="shared" si="0"/>
        <v>○年度　工事関連通知</v>
      </c>
      <c r="Q26" s="19" t="s">
        <v>20</v>
      </c>
      <c r="S26" s="131" t="s">
        <v>8</v>
      </c>
      <c r="T26" s="131" t="s">
        <v>8</v>
      </c>
    </row>
    <row r="27" spans="1:20" ht="14.25" customHeight="1" x14ac:dyDescent="0.25">
      <c r="A27" s="127"/>
      <c r="B27" s="119"/>
      <c r="C27" s="5"/>
      <c r="D27" s="112"/>
      <c r="E27" s="127"/>
      <c r="F27" s="119"/>
      <c r="G27" s="123"/>
      <c r="H27" s="134"/>
      <c r="I27" s="134"/>
      <c r="J27" s="154" t="s">
        <v>365</v>
      </c>
      <c r="K27" s="114"/>
      <c r="L27" s="134"/>
      <c r="M27" s="119"/>
      <c r="N27" s="204"/>
      <c r="O27" s="124">
        <v>4</v>
      </c>
      <c r="P27" s="124" t="str">
        <f t="shared" si="0"/>
        <v>○年度　技術部会資料　　　　　　　　　　　　　</v>
      </c>
      <c r="Q27" s="19" t="s">
        <v>20</v>
      </c>
      <c r="S27" s="131" t="s">
        <v>8</v>
      </c>
      <c r="T27" s="131" t="s">
        <v>8</v>
      </c>
    </row>
    <row r="28" spans="1:20" ht="14.25" customHeight="1" x14ac:dyDescent="0.25">
      <c r="A28" s="127"/>
      <c r="B28" s="119"/>
      <c r="C28" s="5"/>
      <c r="D28" s="112"/>
      <c r="E28" s="127"/>
      <c r="F28" s="119"/>
      <c r="G28" s="123"/>
      <c r="H28" s="134"/>
      <c r="I28" s="134"/>
      <c r="J28" s="155" t="s">
        <v>366</v>
      </c>
      <c r="K28" s="115"/>
      <c r="L28" s="134"/>
      <c r="M28" s="119"/>
      <c r="N28" s="204"/>
      <c r="O28" s="124">
        <v>5</v>
      </c>
      <c r="P28" s="124" t="str">
        <f t="shared" si="0"/>
        <v>基本的性能基準の手引き</v>
      </c>
      <c r="Q28" s="19" t="s">
        <v>20</v>
      </c>
      <c r="S28" s="100"/>
      <c r="T28" s="131" t="s">
        <v>8</v>
      </c>
    </row>
    <row r="29" spans="1:20" ht="14.25" customHeight="1" x14ac:dyDescent="0.25">
      <c r="A29" s="127"/>
      <c r="B29" s="119"/>
      <c r="C29" s="5"/>
      <c r="D29" s="112"/>
      <c r="E29" s="127"/>
      <c r="F29" s="119"/>
      <c r="G29" s="139" t="s">
        <v>255</v>
      </c>
      <c r="H29" s="134"/>
      <c r="I29" s="134"/>
      <c r="J29" s="154" t="s">
        <v>367</v>
      </c>
      <c r="K29" s="114" t="s">
        <v>23</v>
      </c>
      <c r="L29" s="134"/>
      <c r="M29" s="119"/>
      <c r="N29" s="204"/>
      <c r="O29" s="124">
        <v>6</v>
      </c>
      <c r="P29" s="124" t="str">
        <f t="shared" si="0"/>
        <v>○年度　工事連絡調整</v>
      </c>
      <c r="Q29" s="19" t="s">
        <v>20</v>
      </c>
      <c r="S29" s="131" t="s">
        <v>8</v>
      </c>
      <c r="T29" s="131" t="s">
        <v>8</v>
      </c>
    </row>
    <row r="30" spans="1:20" ht="14.25" customHeight="1" x14ac:dyDescent="0.25">
      <c r="A30" s="127"/>
      <c r="B30" s="119"/>
      <c r="C30" s="5"/>
      <c r="D30" s="112"/>
      <c r="E30" s="127"/>
      <c r="F30" s="119"/>
      <c r="G30" s="54" t="s">
        <v>256</v>
      </c>
      <c r="H30" s="134"/>
      <c r="I30" s="134"/>
      <c r="J30" s="54" t="s">
        <v>368</v>
      </c>
      <c r="K30" s="32" t="s">
        <v>24</v>
      </c>
      <c r="L30" s="134"/>
      <c r="M30" s="119"/>
      <c r="N30" s="204"/>
      <c r="O30" s="124"/>
      <c r="P30" s="124"/>
      <c r="Q30" s="19"/>
      <c r="S30" s="100"/>
      <c r="T30" s="131"/>
    </row>
    <row r="31" spans="1:20" ht="28.5" customHeight="1" x14ac:dyDescent="0.25">
      <c r="A31" s="127"/>
      <c r="B31" s="119"/>
      <c r="C31" s="5"/>
      <c r="D31" s="112"/>
      <c r="E31" s="127"/>
      <c r="F31" s="119"/>
      <c r="G31" s="26" t="s">
        <v>257</v>
      </c>
      <c r="H31" s="134"/>
      <c r="I31" s="134"/>
      <c r="J31" s="26" t="s">
        <v>369</v>
      </c>
      <c r="K31" s="32" t="s">
        <v>42</v>
      </c>
      <c r="L31" s="134"/>
      <c r="M31" s="119"/>
      <c r="N31" s="204"/>
      <c r="O31" s="124">
        <v>8</v>
      </c>
      <c r="P31" s="124" t="str">
        <f t="shared" si="0"/>
        <v>○年度　計画通知貸出簿（特定分）</v>
      </c>
      <c r="Q31" s="19" t="s">
        <v>25</v>
      </c>
      <c r="S31" s="100"/>
      <c r="T31" s="131" t="s">
        <v>8</v>
      </c>
    </row>
    <row r="32" spans="1:20" ht="28.5" customHeight="1" x14ac:dyDescent="0.25">
      <c r="A32" s="127"/>
      <c r="B32" s="119"/>
      <c r="C32" s="5"/>
      <c r="D32" s="112"/>
      <c r="E32" s="127"/>
      <c r="F32" s="119"/>
      <c r="G32" s="142" t="s">
        <v>258</v>
      </c>
      <c r="H32" s="134"/>
      <c r="I32" s="134"/>
      <c r="J32" s="142" t="s">
        <v>370</v>
      </c>
      <c r="K32" s="125"/>
      <c r="L32" s="134"/>
      <c r="M32" s="119"/>
      <c r="N32" s="204"/>
      <c r="O32" s="124">
        <v>9</v>
      </c>
      <c r="P32" s="20" t="s">
        <v>26</v>
      </c>
      <c r="Q32" s="19" t="s">
        <v>20</v>
      </c>
      <c r="S32" s="131" t="s">
        <v>8</v>
      </c>
      <c r="T32" s="131" t="s">
        <v>8</v>
      </c>
    </row>
    <row r="33" spans="1:20" ht="28.5" customHeight="1" x14ac:dyDescent="0.25">
      <c r="A33" s="127"/>
      <c r="B33" s="119"/>
      <c r="C33" s="5"/>
      <c r="D33" s="112"/>
      <c r="E33" s="127"/>
      <c r="F33" s="119"/>
      <c r="G33" s="146" t="s">
        <v>259</v>
      </c>
      <c r="H33" s="134"/>
      <c r="I33" s="134"/>
      <c r="J33" s="65" t="s">
        <v>371</v>
      </c>
      <c r="K33" s="134"/>
      <c r="L33" s="134"/>
      <c r="M33" s="119"/>
      <c r="N33" s="141"/>
      <c r="O33" s="124"/>
      <c r="P33" s="20"/>
      <c r="Q33" s="19"/>
      <c r="S33" s="131"/>
      <c r="T33" s="131"/>
    </row>
    <row r="34" spans="1:20" ht="14.25" customHeight="1" x14ac:dyDescent="0.25">
      <c r="A34" s="127"/>
      <c r="B34" s="119"/>
      <c r="C34" s="5"/>
      <c r="D34" s="112"/>
      <c r="E34" s="127"/>
      <c r="F34" s="119"/>
      <c r="G34" s="137" t="s">
        <v>305</v>
      </c>
      <c r="H34" s="134"/>
      <c r="I34" s="134"/>
      <c r="J34" s="159" t="s">
        <v>372</v>
      </c>
      <c r="K34" s="113" t="s">
        <v>27</v>
      </c>
      <c r="L34" s="134"/>
      <c r="M34" s="119"/>
      <c r="O34" s="124">
        <v>10</v>
      </c>
      <c r="P34" s="21" t="s">
        <v>28</v>
      </c>
      <c r="Q34" s="19" t="s">
        <v>20</v>
      </c>
      <c r="S34" s="131" t="s">
        <v>8</v>
      </c>
      <c r="T34" s="131" t="s">
        <v>8</v>
      </c>
    </row>
    <row r="35" spans="1:20" ht="14.25" customHeight="1" x14ac:dyDescent="0.25">
      <c r="A35" s="127"/>
      <c r="B35" s="119"/>
      <c r="C35" s="5"/>
      <c r="D35" s="112"/>
      <c r="E35" s="133" t="s">
        <v>29</v>
      </c>
      <c r="F35" s="118" t="s">
        <v>30</v>
      </c>
      <c r="G35" s="211" t="s">
        <v>260</v>
      </c>
      <c r="H35" s="134"/>
      <c r="I35" s="134"/>
      <c r="J35" s="156" t="s">
        <v>373</v>
      </c>
      <c r="K35" s="113" t="s">
        <v>19</v>
      </c>
      <c r="L35" s="134"/>
      <c r="M35" s="119"/>
      <c r="O35" s="124">
        <v>1</v>
      </c>
      <c r="P35" s="124" t="str">
        <f t="shared" si="0"/>
        <v>○年度　実施計画書</v>
      </c>
      <c r="Q35" s="19" t="s">
        <v>20</v>
      </c>
      <c r="S35" s="131" t="s">
        <v>8</v>
      </c>
      <c r="T35" s="131" t="s">
        <v>8</v>
      </c>
    </row>
    <row r="36" spans="1:20" ht="14.25" customHeight="1" x14ac:dyDescent="0.25">
      <c r="A36" s="127"/>
      <c r="B36" s="119"/>
      <c r="C36" s="5"/>
      <c r="D36" s="112"/>
      <c r="E36" s="127"/>
      <c r="F36" s="119"/>
      <c r="G36" s="212"/>
      <c r="H36" s="134"/>
      <c r="I36" s="134"/>
      <c r="J36" s="154" t="s">
        <v>374</v>
      </c>
      <c r="K36" s="114"/>
      <c r="L36" s="134"/>
      <c r="M36" s="119"/>
      <c r="O36" s="124">
        <v>2</v>
      </c>
      <c r="P36" s="124" t="str">
        <f t="shared" si="0"/>
        <v>○年度　実施計画書(東海)</v>
      </c>
      <c r="Q36" s="19" t="s">
        <v>20</v>
      </c>
      <c r="S36" s="131" t="s">
        <v>8</v>
      </c>
      <c r="T36" s="131" t="s">
        <v>8</v>
      </c>
    </row>
    <row r="37" spans="1:20" ht="14.25" customHeight="1" x14ac:dyDescent="0.25">
      <c r="A37" s="127"/>
      <c r="B37" s="119"/>
      <c r="C37" s="5"/>
      <c r="D37" s="112"/>
      <c r="E37" s="127"/>
      <c r="F37" s="119"/>
      <c r="G37" s="123"/>
      <c r="H37" s="134"/>
      <c r="I37" s="134"/>
      <c r="J37" s="154" t="s">
        <v>375</v>
      </c>
      <c r="K37" s="114"/>
      <c r="L37" s="134"/>
      <c r="M37" s="119"/>
      <c r="O37" s="124">
        <v>3</v>
      </c>
      <c r="P37" s="124" t="str">
        <f t="shared" si="0"/>
        <v>○年度　予算科目確認票</v>
      </c>
      <c r="Q37" s="19" t="s">
        <v>20</v>
      </c>
      <c r="S37" s="100"/>
      <c r="T37" s="131" t="s">
        <v>8</v>
      </c>
    </row>
    <row r="38" spans="1:20" ht="14.25" customHeight="1" x14ac:dyDescent="0.25">
      <c r="A38" s="127"/>
      <c r="B38" s="119"/>
      <c r="C38" s="5"/>
      <c r="D38" s="112"/>
      <c r="E38" s="127"/>
      <c r="F38" s="119"/>
      <c r="G38" s="123"/>
      <c r="H38" s="134"/>
      <c r="I38" s="134"/>
      <c r="J38" s="154" t="s">
        <v>376</v>
      </c>
      <c r="K38" s="114"/>
      <c r="L38" s="134"/>
      <c r="M38" s="119"/>
      <c r="O38" s="124">
        <v>4</v>
      </c>
      <c r="P38" s="124" t="str">
        <f t="shared" si="0"/>
        <v>○年度　予算科目確認票（東海）</v>
      </c>
      <c r="Q38" s="19" t="s">
        <v>20</v>
      </c>
      <c r="S38" s="100"/>
      <c r="T38" s="131" t="s">
        <v>8</v>
      </c>
    </row>
    <row r="39" spans="1:20" ht="14.25" customHeight="1" x14ac:dyDescent="0.25">
      <c r="A39" s="127"/>
      <c r="B39" s="119"/>
      <c r="C39" s="5"/>
      <c r="D39" s="112"/>
      <c r="E39" s="127"/>
      <c r="F39" s="112"/>
      <c r="G39" s="123"/>
      <c r="H39" s="134"/>
      <c r="I39" s="134"/>
      <c r="J39" s="154" t="s">
        <v>377</v>
      </c>
      <c r="K39" s="114"/>
      <c r="L39" s="134"/>
      <c r="M39" s="119"/>
      <c r="O39" s="124">
        <v>5</v>
      </c>
      <c r="P39" s="124" t="str">
        <f t="shared" si="0"/>
        <v>○年度　現場説明書　　　　　　　　　　　　</v>
      </c>
      <c r="Q39" s="19" t="s">
        <v>20</v>
      </c>
      <c r="S39" s="131" t="s">
        <v>8</v>
      </c>
      <c r="T39" s="131" t="s">
        <v>8</v>
      </c>
    </row>
    <row r="40" spans="1:20" ht="14.25" customHeight="1" x14ac:dyDescent="0.25">
      <c r="A40" s="127"/>
      <c r="B40" s="119"/>
      <c r="C40" s="5"/>
      <c r="D40" s="112"/>
      <c r="E40" s="127"/>
      <c r="F40" s="112"/>
      <c r="G40" s="123"/>
      <c r="H40" s="134"/>
      <c r="I40" s="134"/>
      <c r="J40" s="154" t="s">
        <v>378</v>
      </c>
      <c r="K40" s="114"/>
      <c r="L40" s="134"/>
      <c r="M40" s="119"/>
      <c r="O40" s="124">
        <v>6</v>
      </c>
      <c r="P40" s="124" t="str">
        <f t="shared" si="0"/>
        <v>○年度　現場説明書(東海)　　　　　　　　　　</v>
      </c>
      <c r="Q40" s="19" t="s">
        <v>20</v>
      </c>
      <c r="S40" s="131" t="s">
        <v>8</v>
      </c>
      <c r="T40" s="131" t="s">
        <v>8</v>
      </c>
    </row>
    <row r="41" spans="1:20" ht="14.25" customHeight="1" x14ac:dyDescent="0.25">
      <c r="A41" s="127"/>
      <c r="B41" s="119"/>
      <c r="C41" s="5"/>
      <c r="D41" s="112"/>
      <c r="E41" s="127"/>
      <c r="F41" s="112"/>
      <c r="G41" s="123"/>
      <c r="H41" s="134"/>
      <c r="I41" s="134"/>
      <c r="J41" s="154" t="s">
        <v>379</v>
      </c>
      <c r="K41" s="114"/>
      <c r="L41" s="134"/>
      <c r="M41" s="119"/>
      <c r="O41" s="124">
        <v>7</v>
      </c>
      <c r="P41" s="124" t="str">
        <f t="shared" si="0"/>
        <v>○年度　共通仮設関係費</v>
      </c>
      <c r="Q41" s="19" t="s">
        <v>20</v>
      </c>
      <c r="S41" s="131" t="s">
        <v>8</v>
      </c>
      <c r="T41" s="131" t="s">
        <v>8</v>
      </c>
    </row>
    <row r="42" spans="1:20" ht="14.25" customHeight="1" x14ac:dyDescent="0.25">
      <c r="A42" s="127"/>
      <c r="B42" s="119"/>
      <c r="C42" s="5"/>
      <c r="D42" s="112"/>
      <c r="E42" s="127"/>
      <c r="F42" s="112"/>
      <c r="G42" s="115"/>
      <c r="H42" s="134"/>
      <c r="I42" s="134"/>
      <c r="J42" s="155" t="s">
        <v>380</v>
      </c>
      <c r="K42" s="115"/>
      <c r="L42" s="134"/>
      <c r="M42" s="119"/>
      <c r="O42" s="124">
        <v>8</v>
      </c>
      <c r="P42" s="124" t="str">
        <f t="shared" si="0"/>
        <v>○年度　積算資料</v>
      </c>
      <c r="Q42" s="19" t="s">
        <v>20</v>
      </c>
      <c r="S42" s="19"/>
      <c r="T42" s="19"/>
    </row>
    <row r="43" spans="1:20" ht="14.25" customHeight="1" x14ac:dyDescent="0.25">
      <c r="A43" s="127"/>
      <c r="B43" s="119"/>
      <c r="C43" s="5"/>
      <c r="D43" s="112"/>
      <c r="E43" s="127"/>
      <c r="F43" s="112"/>
      <c r="G43" s="123" t="s">
        <v>306</v>
      </c>
      <c r="H43" s="134"/>
      <c r="I43" s="134"/>
      <c r="J43" s="154" t="s">
        <v>381</v>
      </c>
      <c r="K43" s="114" t="s">
        <v>31</v>
      </c>
      <c r="L43" s="134"/>
      <c r="M43" s="119"/>
      <c r="O43" s="124">
        <v>9</v>
      </c>
      <c r="P43" s="124" t="str">
        <f>IF(J43="","",J43)</f>
        <v>○年度　予算科目確認票</v>
      </c>
      <c r="Q43" s="19" t="s">
        <v>20</v>
      </c>
      <c r="S43" s="100"/>
      <c r="T43" s="131" t="s">
        <v>8</v>
      </c>
    </row>
    <row r="44" spans="1:20" ht="14.25" customHeight="1" x14ac:dyDescent="0.25">
      <c r="A44" s="127"/>
      <c r="B44" s="119"/>
      <c r="C44" s="5"/>
      <c r="D44" s="112"/>
      <c r="E44" s="127"/>
      <c r="F44" s="112"/>
      <c r="G44" s="123" t="s">
        <v>320</v>
      </c>
      <c r="H44" s="134"/>
      <c r="I44" s="134"/>
      <c r="J44" s="154" t="s">
        <v>382</v>
      </c>
      <c r="K44" s="114"/>
      <c r="L44" s="134"/>
      <c r="M44" s="119"/>
      <c r="O44" s="124">
        <v>10</v>
      </c>
      <c r="P44" s="124" t="str">
        <f t="shared" si="0"/>
        <v>○年度　工事台帳</v>
      </c>
      <c r="Q44" s="19" t="s">
        <v>20</v>
      </c>
      <c r="S44" s="100"/>
      <c r="T44" s="131" t="s">
        <v>8</v>
      </c>
    </row>
    <row r="45" spans="1:20" ht="28.5" customHeight="1" x14ac:dyDescent="0.25">
      <c r="A45" s="127"/>
      <c r="B45" s="119"/>
      <c r="C45" s="5"/>
      <c r="D45" s="112"/>
      <c r="E45" s="127"/>
      <c r="F45" s="112"/>
      <c r="G45" s="121" t="s">
        <v>261</v>
      </c>
      <c r="H45" s="134"/>
      <c r="I45" s="134"/>
      <c r="J45" s="156" t="s">
        <v>383</v>
      </c>
      <c r="K45" s="29" t="s">
        <v>23</v>
      </c>
      <c r="L45" s="134"/>
      <c r="M45" s="119"/>
      <c r="O45" s="124">
        <v>11</v>
      </c>
      <c r="P45" s="124" t="str">
        <f t="shared" si="0"/>
        <v>○年度　予算要求・執行（庁費・旅費）</v>
      </c>
      <c r="Q45" s="19" t="s">
        <v>20</v>
      </c>
      <c r="S45" s="131" t="s">
        <v>8</v>
      </c>
      <c r="T45" s="131" t="s">
        <v>8</v>
      </c>
    </row>
    <row r="46" spans="1:20" ht="14.25" customHeight="1" x14ac:dyDescent="0.25">
      <c r="A46" s="127"/>
      <c r="B46" s="119"/>
      <c r="C46" s="5"/>
      <c r="D46" s="112"/>
      <c r="E46" s="127"/>
      <c r="F46" s="112"/>
      <c r="G46" s="122" t="s">
        <v>32</v>
      </c>
      <c r="H46" s="134"/>
      <c r="I46" s="134"/>
      <c r="J46" s="154" t="s">
        <v>384</v>
      </c>
      <c r="K46" s="30"/>
      <c r="L46" s="134"/>
      <c r="M46" s="119"/>
      <c r="O46" s="124">
        <v>12</v>
      </c>
      <c r="P46" s="124" t="str">
        <f t="shared" si="0"/>
        <v>○年度　予算要求</v>
      </c>
      <c r="Q46" s="19" t="s">
        <v>20</v>
      </c>
      <c r="S46" s="100"/>
      <c r="T46" s="131" t="s">
        <v>8</v>
      </c>
    </row>
    <row r="47" spans="1:20" ht="14.25" customHeight="1" x14ac:dyDescent="0.25">
      <c r="A47" s="127"/>
      <c r="B47" s="119"/>
      <c r="C47" s="5"/>
      <c r="D47" s="112"/>
      <c r="E47" s="133" t="s">
        <v>33</v>
      </c>
      <c r="F47" s="199" t="s">
        <v>34</v>
      </c>
      <c r="G47" s="139" t="s">
        <v>262</v>
      </c>
      <c r="H47" s="134"/>
      <c r="I47" s="134"/>
      <c r="J47" s="156" t="s">
        <v>385</v>
      </c>
      <c r="K47" s="52" t="s">
        <v>23</v>
      </c>
      <c r="L47" s="134"/>
      <c r="M47" s="119"/>
      <c r="O47" s="124">
        <v>1</v>
      </c>
      <c r="P47" s="124" t="str">
        <f t="shared" si="0"/>
        <v>○年度　調達業務補助役務</v>
      </c>
      <c r="Q47" s="19" t="s">
        <v>20</v>
      </c>
      <c r="S47" s="131" t="s">
        <v>8</v>
      </c>
      <c r="T47" s="131" t="s">
        <v>8</v>
      </c>
    </row>
    <row r="48" spans="1:20" ht="14.25" customHeight="1" x14ac:dyDescent="0.25">
      <c r="A48" s="127"/>
      <c r="B48" s="119"/>
      <c r="C48" s="5"/>
      <c r="D48" s="112"/>
      <c r="E48" s="127"/>
      <c r="F48" s="200"/>
      <c r="G48" s="123" t="s">
        <v>263</v>
      </c>
      <c r="H48" s="134"/>
      <c r="I48" s="134"/>
      <c r="J48" s="156" t="s">
        <v>386</v>
      </c>
      <c r="K48" s="113" t="s">
        <v>35</v>
      </c>
      <c r="L48" s="134"/>
      <c r="M48" s="119"/>
      <c r="O48" s="124">
        <v>3</v>
      </c>
      <c r="P48" s="124" t="str">
        <f t="shared" si="0"/>
        <v>○年度　公共事業労務費調査</v>
      </c>
      <c r="Q48" s="19" t="s">
        <v>20</v>
      </c>
      <c r="S48" s="131" t="s">
        <v>8</v>
      </c>
      <c r="T48" s="131" t="s">
        <v>8</v>
      </c>
    </row>
    <row r="49" spans="1:20" ht="28.5" customHeight="1" x14ac:dyDescent="0.25">
      <c r="A49" s="127"/>
      <c r="B49" s="119"/>
      <c r="C49" s="5"/>
      <c r="D49" s="112"/>
      <c r="E49" s="128"/>
      <c r="F49" s="214"/>
      <c r="G49" s="101"/>
      <c r="H49" s="134"/>
      <c r="I49" s="134"/>
      <c r="J49" s="155" t="s">
        <v>387</v>
      </c>
      <c r="K49" s="114"/>
      <c r="L49" s="134"/>
      <c r="M49" s="119"/>
      <c r="O49" s="124">
        <v>4</v>
      </c>
      <c r="P49" s="124" t="str">
        <f t="shared" si="0"/>
        <v>○年度　公共事業労務費調査（東海）</v>
      </c>
      <c r="Q49" s="19" t="s">
        <v>20</v>
      </c>
      <c r="S49" s="131" t="s">
        <v>8</v>
      </c>
      <c r="T49" s="131" t="s">
        <v>8</v>
      </c>
    </row>
    <row r="50" spans="1:20" ht="28.5" customHeight="1" x14ac:dyDescent="0.25">
      <c r="A50" s="127"/>
      <c r="B50" s="119"/>
      <c r="C50" s="5"/>
      <c r="D50" s="112"/>
      <c r="E50" s="133" t="s">
        <v>36</v>
      </c>
      <c r="F50" s="213" t="s">
        <v>37</v>
      </c>
      <c r="G50" s="122" t="s">
        <v>321</v>
      </c>
      <c r="H50" s="134"/>
      <c r="I50" s="134"/>
      <c r="J50" s="156" t="s">
        <v>388</v>
      </c>
      <c r="K50" s="52" t="s">
        <v>19</v>
      </c>
      <c r="L50" s="134"/>
      <c r="M50" s="119"/>
      <c r="O50" s="124">
        <v>1</v>
      </c>
      <c r="P50" s="124" t="str">
        <f t="shared" si="0"/>
        <v>○年度　調査報告書（建設副産物受入施設調査）</v>
      </c>
      <c r="Q50" s="19" t="s">
        <v>20</v>
      </c>
      <c r="S50" s="100"/>
      <c r="T50" s="131" t="s">
        <v>8</v>
      </c>
    </row>
    <row r="51" spans="1:20" ht="28.5" customHeight="1" x14ac:dyDescent="0.25">
      <c r="A51" s="127"/>
      <c r="B51" s="119"/>
      <c r="C51" s="5"/>
      <c r="D51" s="112"/>
      <c r="E51" s="127"/>
      <c r="F51" s="200"/>
      <c r="G51" s="126"/>
      <c r="H51" s="134"/>
      <c r="I51" s="134"/>
      <c r="J51" s="155" t="s">
        <v>389</v>
      </c>
      <c r="K51" s="53"/>
      <c r="L51" s="134"/>
      <c r="M51" s="112"/>
      <c r="O51" s="124">
        <v>2</v>
      </c>
      <c r="P51" s="124" t="str">
        <f t="shared" si="0"/>
        <v>○年度　調査報告書（資材価格調査）</v>
      </c>
      <c r="Q51" s="19" t="s">
        <v>20</v>
      </c>
      <c r="S51" s="100"/>
      <c r="T51" s="131" t="s">
        <v>8</v>
      </c>
    </row>
    <row r="52" spans="1:20" ht="28.5" customHeight="1" x14ac:dyDescent="0.25">
      <c r="A52" s="127"/>
      <c r="B52" s="119"/>
      <c r="C52" s="5"/>
      <c r="D52" s="112"/>
      <c r="E52" s="127"/>
      <c r="F52" s="200"/>
      <c r="G52" s="209" t="s">
        <v>264</v>
      </c>
      <c r="H52" s="134"/>
      <c r="I52" s="134"/>
      <c r="J52" s="154" t="s">
        <v>390</v>
      </c>
      <c r="K52" s="31" t="s">
        <v>23</v>
      </c>
      <c r="L52" s="134"/>
      <c r="M52" s="112"/>
      <c r="O52" s="124">
        <v>3</v>
      </c>
      <c r="P52" s="124" t="str">
        <f t="shared" si="0"/>
        <v>○年度　工事・業務成績評定通知書</v>
      </c>
      <c r="Q52" s="19" t="s">
        <v>20</v>
      </c>
      <c r="S52" s="131" t="s">
        <v>8</v>
      </c>
      <c r="T52" s="131" t="s">
        <v>8</v>
      </c>
    </row>
    <row r="53" spans="1:20" ht="28.5" customHeight="1" x14ac:dyDescent="0.25">
      <c r="A53" s="127"/>
      <c r="B53" s="119"/>
      <c r="C53" s="5"/>
      <c r="D53" s="112"/>
      <c r="E53" s="127"/>
      <c r="F53" s="200"/>
      <c r="G53" s="209"/>
      <c r="H53" s="134"/>
      <c r="I53" s="134"/>
      <c r="J53" s="154" t="s">
        <v>391</v>
      </c>
      <c r="K53" s="31"/>
      <c r="L53" s="134"/>
      <c r="M53" s="112"/>
      <c r="O53" s="124">
        <v>4</v>
      </c>
      <c r="P53" s="124" t="str">
        <f t="shared" si="0"/>
        <v>○年度　工事・業務成績評定通知書（東海）</v>
      </c>
      <c r="Q53" s="19" t="s">
        <v>20</v>
      </c>
      <c r="S53" s="131" t="s">
        <v>8</v>
      </c>
      <c r="T53" s="131" t="s">
        <v>8</v>
      </c>
    </row>
    <row r="54" spans="1:20" ht="28.5" customHeight="1" x14ac:dyDescent="0.25">
      <c r="A54" s="127"/>
      <c r="B54" s="119"/>
      <c r="C54" s="5"/>
      <c r="D54" s="112"/>
      <c r="E54" s="127"/>
      <c r="F54" s="112"/>
      <c r="G54" s="209" t="s">
        <v>38</v>
      </c>
      <c r="H54" s="134"/>
      <c r="I54" s="134"/>
      <c r="J54" s="154" t="s">
        <v>392</v>
      </c>
      <c r="K54" s="31"/>
      <c r="L54" s="134"/>
      <c r="M54" s="112"/>
      <c r="O54" s="124">
        <v>5</v>
      </c>
      <c r="P54" s="124" t="str">
        <f t="shared" si="0"/>
        <v>○年度　業務成績評定通知書（東海）</v>
      </c>
      <c r="Q54" s="19" t="s">
        <v>20</v>
      </c>
      <c r="S54" s="100"/>
      <c r="T54" s="131" t="s">
        <v>8</v>
      </c>
    </row>
    <row r="55" spans="1:20" ht="28.5" customHeight="1" x14ac:dyDescent="0.25">
      <c r="A55" s="127"/>
      <c r="B55" s="119"/>
      <c r="C55" s="5"/>
      <c r="D55" s="112"/>
      <c r="E55" s="127"/>
      <c r="F55" s="112"/>
      <c r="G55" s="209"/>
      <c r="H55" s="134"/>
      <c r="I55" s="134"/>
      <c r="J55" s="154" t="s">
        <v>393</v>
      </c>
      <c r="K55" s="31"/>
      <c r="L55" s="134"/>
      <c r="M55" s="112"/>
      <c r="O55" s="124">
        <v>6</v>
      </c>
      <c r="P55" s="124" t="str">
        <f t="shared" si="0"/>
        <v>○年度　工事成績評定通知書（東海）</v>
      </c>
      <c r="Q55" s="19" t="s">
        <v>20</v>
      </c>
      <c r="S55" s="100"/>
      <c r="T55" s="131" t="s">
        <v>8</v>
      </c>
    </row>
    <row r="56" spans="1:20" ht="28.5" customHeight="1" x14ac:dyDescent="0.25">
      <c r="A56" s="127"/>
      <c r="B56" s="119"/>
      <c r="C56" s="5"/>
      <c r="D56" s="112"/>
      <c r="E56" s="127"/>
      <c r="F56" s="112"/>
      <c r="G56" s="210" t="s">
        <v>344</v>
      </c>
      <c r="H56" s="134"/>
      <c r="I56" s="134"/>
      <c r="J56" s="154" t="s">
        <v>394</v>
      </c>
      <c r="K56" s="31"/>
      <c r="L56" s="134"/>
      <c r="M56" s="112"/>
      <c r="O56" s="124">
        <v>7</v>
      </c>
      <c r="P56" s="124" t="str">
        <f t="shared" si="0"/>
        <v>○年度　工事契約締結・工事完成状況報告書</v>
      </c>
      <c r="Q56" s="19" t="s">
        <v>20</v>
      </c>
      <c r="S56" s="131" t="s">
        <v>8</v>
      </c>
      <c r="T56" s="131" t="s">
        <v>8</v>
      </c>
    </row>
    <row r="57" spans="1:20" ht="28.5" customHeight="1" x14ac:dyDescent="0.25">
      <c r="A57" s="127"/>
      <c r="B57" s="119"/>
      <c r="C57" s="5"/>
      <c r="D57" s="112"/>
      <c r="E57" s="127"/>
      <c r="F57" s="112"/>
      <c r="G57" s="210"/>
      <c r="H57" s="134"/>
      <c r="I57" s="134"/>
      <c r="J57" s="154" t="s">
        <v>395</v>
      </c>
      <c r="K57" s="31"/>
      <c r="L57" s="134"/>
      <c r="M57" s="112"/>
      <c r="O57" s="124"/>
      <c r="P57" s="124"/>
      <c r="Q57" s="19"/>
      <c r="S57" s="131"/>
      <c r="T57" s="131"/>
    </row>
    <row r="58" spans="1:20" ht="14.25" customHeight="1" x14ac:dyDescent="0.25">
      <c r="A58" s="127"/>
      <c r="B58" s="119"/>
      <c r="C58" s="5"/>
      <c r="D58" s="112"/>
      <c r="E58" s="127"/>
      <c r="F58" s="112"/>
      <c r="G58" s="210"/>
      <c r="H58" s="134"/>
      <c r="I58" s="134"/>
      <c r="J58" s="154" t="s">
        <v>396</v>
      </c>
      <c r="K58" s="31"/>
      <c r="L58" s="134"/>
      <c r="M58" s="112"/>
      <c r="O58" s="124"/>
      <c r="P58" s="124"/>
      <c r="Q58" s="19"/>
      <c r="S58" s="131"/>
      <c r="T58" s="131"/>
    </row>
    <row r="59" spans="1:20" ht="28.5" customHeight="1" x14ac:dyDescent="0.25">
      <c r="A59" s="127"/>
      <c r="B59" s="119"/>
      <c r="C59" s="5"/>
      <c r="D59" s="112"/>
      <c r="E59" s="127"/>
      <c r="F59" s="112"/>
      <c r="G59" s="123" t="s">
        <v>265</v>
      </c>
      <c r="H59" s="134"/>
      <c r="I59" s="134"/>
      <c r="J59" s="154" t="s">
        <v>397</v>
      </c>
      <c r="K59" s="31"/>
      <c r="L59" s="134"/>
      <c r="M59" s="112"/>
      <c r="O59" s="124">
        <v>9</v>
      </c>
      <c r="P59" s="124" t="str">
        <f t="shared" si="0"/>
        <v>○年度　工事進行状況報告書（東海）</v>
      </c>
      <c r="Q59" s="19" t="s">
        <v>20</v>
      </c>
      <c r="S59" s="131" t="s">
        <v>8</v>
      </c>
      <c r="T59" s="131" t="s">
        <v>8</v>
      </c>
    </row>
    <row r="60" spans="1:20" ht="28.5" customHeight="1" x14ac:dyDescent="0.25">
      <c r="A60" s="127"/>
      <c r="B60" s="119"/>
      <c r="C60" s="5"/>
      <c r="D60" s="112"/>
      <c r="E60" s="133" t="s">
        <v>39</v>
      </c>
      <c r="F60" s="116" t="s">
        <v>40</v>
      </c>
      <c r="G60" s="121" t="s">
        <v>266</v>
      </c>
      <c r="H60" s="134"/>
      <c r="I60" s="134"/>
      <c r="J60" s="156" t="s">
        <v>398</v>
      </c>
      <c r="K60" s="125" t="s">
        <v>41</v>
      </c>
      <c r="L60" s="134"/>
      <c r="M60" s="112"/>
      <c r="O60" s="124">
        <v>1</v>
      </c>
      <c r="P60" s="124" t="str">
        <f t="shared" si="0"/>
        <v>○年度　公表用積算価格内訳明細（閲覧用）</v>
      </c>
      <c r="Q60" s="19" t="s">
        <v>20</v>
      </c>
      <c r="S60" s="100"/>
      <c r="T60" s="131" t="s">
        <v>8</v>
      </c>
    </row>
    <row r="61" spans="1:20" ht="28.5" customHeight="1" x14ac:dyDescent="0.25">
      <c r="A61" s="127"/>
      <c r="B61" s="119"/>
      <c r="C61" s="5"/>
      <c r="D61" s="112"/>
      <c r="E61" s="127"/>
      <c r="F61" s="119"/>
      <c r="G61" s="123" t="s">
        <v>201</v>
      </c>
      <c r="H61" s="134"/>
      <c r="I61" s="134"/>
      <c r="J61" s="154" t="s">
        <v>399</v>
      </c>
      <c r="K61" s="31"/>
      <c r="L61" s="134"/>
      <c r="M61" s="112"/>
      <c r="O61" s="124">
        <v>3</v>
      </c>
      <c r="P61" s="124" t="str">
        <f t="shared" si="0"/>
        <v>○年度　工事成績評定通知書（閲覧用）</v>
      </c>
      <c r="Q61" s="19" t="s">
        <v>20</v>
      </c>
      <c r="S61" s="100"/>
      <c r="T61" s="131" t="s">
        <v>8</v>
      </c>
    </row>
    <row r="62" spans="1:20" ht="28.5" customHeight="1" x14ac:dyDescent="0.25">
      <c r="A62" s="127"/>
      <c r="B62" s="119"/>
      <c r="C62" s="5"/>
      <c r="D62" s="112"/>
      <c r="E62" s="127"/>
      <c r="F62" s="119"/>
      <c r="G62" s="123"/>
      <c r="H62" s="134"/>
      <c r="I62" s="134"/>
      <c r="J62" s="155" t="s">
        <v>400</v>
      </c>
      <c r="K62" s="114"/>
      <c r="L62" s="134"/>
      <c r="M62" s="112"/>
      <c r="O62" s="124">
        <v>4</v>
      </c>
      <c r="P62" s="124" t="str">
        <f>IF(J62="","",J62)</f>
        <v>○年度　業務成績評定通知書（閲覧用）</v>
      </c>
      <c r="Q62" s="19" t="s">
        <v>20</v>
      </c>
      <c r="S62" s="100"/>
      <c r="T62" s="131" t="s">
        <v>8</v>
      </c>
    </row>
    <row r="63" spans="1:20" ht="14.25" customHeight="1" x14ac:dyDescent="0.25">
      <c r="A63" s="127"/>
      <c r="B63" s="119"/>
      <c r="C63" s="5"/>
      <c r="D63" s="112"/>
      <c r="E63" s="127"/>
      <c r="F63" s="119"/>
      <c r="G63" s="54" t="s">
        <v>267</v>
      </c>
      <c r="H63" s="134"/>
      <c r="I63" s="124" t="s">
        <v>232</v>
      </c>
      <c r="J63" s="54" t="s">
        <v>401</v>
      </c>
      <c r="K63" s="137" t="s">
        <v>16</v>
      </c>
      <c r="L63" s="134"/>
      <c r="M63" s="112"/>
      <c r="O63" s="124"/>
      <c r="P63" s="124"/>
      <c r="Q63" s="19"/>
      <c r="S63" s="131"/>
      <c r="T63" s="131"/>
    </row>
    <row r="64" spans="1:20" ht="14.25" customHeight="1" x14ac:dyDescent="0.25">
      <c r="A64" s="127"/>
      <c r="B64" s="119"/>
      <c r="C64" s="4">
        <v>2</v>
      </c>
      <c r="D64" s="116" t="s">
        <v>43</v>
      </c>
      <c r="E64" s="133" t="s">
        <v>44</v>
      </c>
      <c r="F64" s="201" t="s">
        <v>45</v>
      </c>
      <c r="G64" s="207" t="s">
        <v>296</v>
      </c>
      <c r="H64" s="134"/>
      <c r="I64" s="125" t="s">
        <v>43</v>
      </c>
      <c r="J64" s="154" t="s">
        <v>402</v>
      </c>
      <c r="K64" s="113" t="s">
        <v>46</v>
      </c>
      <c r="L64" s="134"/>
      <c r="M64" s="112"/>
      <c r="O64" s="124">
        <v>1</v>
      </c>
      <c r="P64" s="124" t="str">
        <f>IF(J64="","",J64)</f>
        <v>△△設計図書（設計図）</v>
      </c>
      <c r="Q64" s="19" t="s">
        <v>20</v>
      </c>
      <c r="S64" s="131" t="s">
        <v>8</v>
      </c>
      <c r="T64" s="131" t="s">
        <v>8</v>
      </c>
    </row>
    <row r="65" spans="1:20" ht="14.25" customHeight="1" x14ac:dyDescent="0.25">
      <c r="A65" s="127"/>
      <c r="B65" s="119"/>
      <c r="C65" s="5"/>
      <c r="D65" s="202" t="s">
        <v>47</v>
      </c>
      <c r="E65" s="127"/>
      <c r="F65" s="202"/>
      <c r="G65" s="210"/>
      <c r="H65" s="134"/>
      <c r="I65" s="134"/>
      <c r="J65" s="154" t="s">
        <v>403</v>
      </c>
      <c r="K65" s="114"/>
      <c r="L65" s="134"/>
      <c r="M65" s="112"/>
      <c r="O65" s="124">
        <v>2</v>
      </c>
      <c r="P65" s="124" t="str">
        <f t="shared" ref="P65:P118" si="1">IF(J65="","",J65)</f>
        <v>△△設計図書（構造計算書）</v>
      </c>
      <c r="Q65" s="19" t="s">
        <v>20</v>
      </c>
      <c r="S65" s="100"/>
      <c r="T65" s="131" t="s">
        <v>8</v>
      </c>
    </row>
    <row r="66" spans="1:20" ht="14.25" customHeight="1" x14ac:dyDescent="0.25">
      <c r="A66" s="127"/>
      <c r="B66" s="119"/>
      <c r="C66" s="5"/>
      <c r="D66" s="202"/>
      <c r="E66" s="127"/>
      <c r="F66" s="202"/>
      <c r="G66" s="210"/>
      <c r="H66" s="134"/>
      <c r="I66" s="134"/>
      <c r="J66" s="154" t="s">
        <v>404</v>
      </c>
      <c r="K66" s="114"/>
      <c r="L66" s="134"/>
      <c r="M66" s="112"/>
      <c r="O66" s="124">
        <v>3</v>
      </c>
      <c r="P66" s="124" t="str">
        <f t="shared" si="1"/>
        <v>△△設計図書（数量調書）</v>
      </c>
      <c r="Q66" s="19" t="s">
        <v>20</v>
      </c>
      <c r="S66" s="100"/>
      <c r="T66" s="131" t="s">
        <v>8</v>
      </c>
    </row>
    <row r="67" spans="1:20" ht="14.25" customHeight="1" x14ac:dyDescent="0.25">
      <c r="A67" s="127"/>
      <c r="B67" s="119"/>
      <c r="C67" s="5"/>
      <c r="D67" s="112"/>
      <c r="E67" s="127"/>
      <c r="F67" s="119"/>
      <c r="G67" s="146"/>
      <c r="H67" s="134"/>
      <c r="I67" s="134"/>
      <c r="J67" s="154" t="s">
        <v>405</v>
      </c>
      <c r="K67" s="114"/>
      <c r="L67" s="134"/>
      <c r="M67" s="112"/>
      <c r="O67" s="124">
        <v>4</v>
      </c>
      <c r="P67" s="124" t="str">
        <f t="shared" si="1"/>
        <v>△△設計図書（CD-R）一式</v>
      </c>
      <c r="Q67" s="19" t="s">
        <v>20</v>
      </c>
      <c r="S67" s="131" t="s">
        <v>8</v>
      </c>
      <c r="T67" s="131" t="s">
        <v>8</v>
      </c>
    </row>
    <row r="68" spans="1:20" ht="14.25" customHeight="1" x14ac:dyDescent="0.25">
      <c r="A68" s="127"/>
      <c r="B68" s="119"/>
      <c r="C68" s="5"/>
      <c r="D68" s="112"/>
      <c r="E68" s="127"/>
      <c r="F68" s="119"/>
      <c r="G68" s="146"/>
      <c r="H68" s="134"/>
      <c r="I68" s="134"/>
      <c r="J68" s="154" t="s">
        <v>406</v>
      </c>
      <c r="K68" s="114"/>
      <c r="L68" s="134"/>
      <c r="M68" s="112"/>
      <c r="O68" s="124"/>
      <c r="P68" s="124" t="str">
        <f t="shared" si="1"/>
        <v>△△工事書類（DVD-R）</v>
      </c>
      <c r="Q68" s="19"/>
      <c r="S68" s="131"/>
      <c r="T68" s="131"/>
    </row>
    <row r="69" spans="1:20" ht="14.25" customHeight="1" x14ac:dyDescent="0.25">
      <c r="A69" s="127"/>
      <c r="B69" s="119"/>
      <c r="C69" s="5"/>
      <c r="D69" s="112"/>
      <c r="E69" s="127"/>
      <c r="F69" s="119"/>
      <c r="G69" s="123"/>
      <c r="H69" s="134"/>
      <c r="I69" s="134"/>
      <c r="J69" s="154" t="s">
        <v>407</v>
      </c>
      <c r="K69" s="114"/>
      <c r="L69" s="134"/>
      <c r="M69" s="112"/>
      <c r="O69" s="124">
        <v>5</v>
      </c>
      <c r="P69" s="124" t="str">
        <f t="shared" si="1"/>
        <v>△△工事写真</v>
      </c>
      <c r="Q69" s="19" t="s">
        <v>20</v>
      </c>
      <c r="S69" s="100"/>
      <c r="T69" s="131" t="s">
        <v>8</v>
      </c>
    </row>
    <row r="70" spans="1:20" ht="14.25" customHeight="1" x14ac:dyDescent="0.25">
      <c r="A70" s="127"/>
      <c r="B70" s="119"/>
      <c r="C70" s="5"/>
      <c r="D70" s="112"/>
      <c r="E70" s="127"/>
      <c r="F70" s="119"/>
      <c r="G70" s="123"/>
      <c r="H70" s="134"/>
      <c r="I70" s="134"/>
      <c r="J70" s="154" t="s">
        <v>408</v>
      </c>
      <c r="K70" s="114"/>
      <c r="L70" s="134"/>
      <c r="M70" s="112"/>
      <c r="O70" s="124">
        <v>6</v>
      </c>
      <c r="P70" s="124" t="str">
        <f t="shared" si="1"/>
        <v>△△配筋検査報告書</v>
      </c>
      <c r="Q70" s="19" t="s">
        <v>20</v>
      </c>
      <c r="S70" s="100"/>
      <c r="T70" s="131" t="s">
        <v>8</v>
      </c>
    </row>
    <row r="71" spans="1:20" ht="14.25" customHeight="1" x14ac:dyDescent="0.25">
      <c r="A71" s="127"/>
      <c r="B71" s="119"/>
      <c r="C71" s="5"/>
      <c r="D71" s="112"/>
      <c r="E71" s="127"/>
      <c r="F71" s="119"/>
      <c r="G71" s="123"/>
      <c r="H71" s="134"/>
      <c r="I71" s="134"/>
      <c r="J71" s="155" t="s">
        <v>409</v>
      </c>
      <c r="K71" s="115"/>
      <c r="L71" s="134"/>
      <c r="M71" s="112"/>
      <c r="O71" s="124">
        <v>7</v>
      </c>
      <c r="P71" s="124" t="str">
        <f t="shared" si="1"/>
        <v>△△コンクリート出来形報告書</v>
      </c>
      <c r="Q71" s="19" t="s">
        <v>20</v>
      </c>
      <c r="S71" s="100"/>
      <c r="T71" s="131" t="s">
        <v>8</v>
      </c>
    </row>
    <row r="72" spans="1:20" ht="14.25" customHeight="1" x14ac:dyDescent="0.25">
      <c r="A72" s="127"/>
      <c r="B72" s="119"/>
      <c r="C72" s="5"/>
      <c r="D72" s="112"/>
      <c r="E72" s="127"/>
      <c r="F72" s="119"/>
      <c r="G72" s="123"/>
      <c r="H72" s="134"/>
      <c r="I72" s="134"/>
      <c r="J72" s="54" t="s">
        <v>410</v>
      </c>
      <c r="K72" s="32" t="s">
        <v>4</v>
      </c>
      <c r="L72" s="134"/>
      <c r="M72" s="112"/>
      <c r="O72" s="124">
        <v>8</v>
      </c>
      <c r="P72" s="124" t="str">
        <f t="shared" si="1"/>
        <v>△△設計図書（設計図）</v>
      </c>
      <c r="Q72" s="19" t="s">
        <v>48</v>
      </c>
      <c r="R72" s="18" t="s">
        <v>7</v>
      </c>
      <c r="S72" s="100"/>
      <c r="T72" s="131" t="s">
        <v>8</v>
      </c>
    </row>
    <row r="73" spans="1:20" ht="14.25" customHeight="1" x14ac:dyDescent="0.25">
      <c r="A73" s="127"/>
      <c r="B73" s="119"/>
      <c r="C73" s="5"/>
      <c r="D73" s="112"/>
      <c r="E73" s="127"/>
      <c r="F73" s="119"/>
      <c r="G73" s="123"/>
      <c r="H73" s="134"/>
      <c r="I73" s="134"/>
      <c r="J73" s="155" t="s">
        <v>411</v>
      </c>
      <c r="K73" s="115" t="s">
        <v>19</v>
      </c>
      <c r="L73" s="134"/>
      <c r="M73" s="112"/>
      <c r="O73" s="124">
        <v>9</v>
      </c>
      <c r="P73" s="124" t="str">
        <f t="shared" si="1"/>
        <v>基本的性能基準の手引き（別冊）</v>
      </c>
      <c r="Q73" s="19" t="s">
        <v>20</v>
      </c>
      <c r="S73" s="100"/>
      <c r="T73" s="131" t="s">
        <v>8</v>
      </c>
    </row>
    <row r="74" spans="1:20" ht="28.5" customHeight="1" x14ac:dyDescent="0.25">
      <c r="A74" s="127"/>
      <c r="B74" s="119"/>
      <c r="C74" s="5"/>
      <c r="D74" s="112"/>
      <c r="E74" s="127"/>
      <c r="F74" s="119"/>
      <c r="G74" s="123"/>
      <c r="H74" s="134"/>
      <c r="I74" s="134"/>
      <c r="J74" s="134" t="s">
        <v>412</v>
      </c>
      <c r="K74" s="32" t="s">
        <v>19</v>
      </c>
      <c r="L74" s="134"/>
      <c r="M74" s="112"/>
      <c r="O74" s="124">
        <v>10</v>
      </c>
      <c r="P74" s="124" t="str">
        <f t="shared" si="1"/>
        <v>小松基地新設指揮所に係る抗たん施設整備要領について（通知）</v>
      </c>
      <c r="Q74" s="19"/>
      <c r="S74" s="100"/>
      <c r="T74" s="131" t="s">
        <v>8</v>
      </c>
    </row>
    <row r="75" spans="1:20" ht="14.25" customHeight="1" x14ac:dyDescent="0.25">
      <c r="A75" s="127"/>
      <c r="B75" s="119"/>
      <c r="C75" s="5"/>
      <c r="D75" s="112"/>
      <c r="E75" s="127"/>
      <c r="F75" s="119"/>
      <c r="G75" s="123"/>
      <c r="H75" s="134"/>
      <c r="I75" s="134"/>
      <c r="J75" s="156" t="s">
        <v>413</v>
      </c>
      <c r="K75" s="60" t="s">
        <v>233</v>
      </c>
      <c r="L75" s="134"/>
      <c r="M75" s="112"/>
      <c r="O75" s="124">
        <v>11</v>
      </c>
      <c r="P75" s="124" t="str">
        <f t="shared" si="1"/>
        <v>シールド特性等</v>
      </c>
      <c r="Q75" s="19" t="s">
        <v>20</v>
      </c>
      <c r="S75" s="100"/>
      <c r="T75" s="131" t="s">
        <v>8</v>
      </c>
    </row>
    <row r="76" spans="1:20" ht="14.25" customHeight="1" x14ac:dyDescent="0.25">
      <c r="A76" s="133">
        <v>20</v>
      </c>
      <c r="B76" s="201" t="s">
        <v>209</v>
      </c>
      <c r="C76" s="61"/>
      <c r="D76" s="201" t="s">
        <v>210</v>
      </c>
      <c r="E76" s="133"/>
      <c r="F76" s="213" t="s">
        <v>52</v>
      </c>
      <c r="G76" s="233" t="s">
        <v>53</v>
      </c>
      <c r="H76" s="205" t="s">
        <v>49</v>
      </c>
      <c r="I76" s="205" t="s">
        <v>50</v>
      </c>
      <c r="J76" s="108" t="s">
        <v>414</v>
      </c>
      <c r="K76" s="108" t="s">
        <v>54</v>
      </c>
      <c r="L76" s="230" t="s">
        <v>55</v>
      </c>
      <c r="M76" s="201" t="s">
        <v>56</v>
      </c>
      <c r="O76" s="124">
        <v>1</v>
      </c>
      <c r="P76" s="124" t="str">
        <f t="shared" si="1"/>
        <v>○年度　優秀工事等顕彰　　　　　　</v>
      </c>
      <c r="Q76" s="19" t="s">
        <v>20</v>
      </c>
      <c r="S76" s="131" t="s">
        <v>8</v>
      </c>
      <c r="T76" s="131" t="s">
        <v>8</v>
      </c>
    </row>
    <row r="77" spans="1:20" ht="14.25" customHeight="1" x14ac:dyDescent="0.25">
      <c r="A77" s="127"/>
      <c r="B77" s="202"/>
      <c r="C77" s="5"/>
      <c r="D77" s="202"/>
      <c r="E77" s="127"/>
      <c r="F77" s="234"/>
      <c r="G77" s="209"/>
      <c r="H77" s="206"/>
      <c r="I77" s="206"/>
      <c r="J77" s="154" t="s">
        <v>536</v>
      </c>
      <c r="K77" s="28"/>
      <c r="L77" s="206"/>
      <c r="M77" s="202"/>
      <c r="O77" s="124">
        <v>2</v>
      </c>
      <c r="P77" s="124" t="str">
        <f t="shared" si="1"/>
        <v>○年度　優秀工事等顕彰（東海）</v>
      </c>
      <c r="Q77" s="19" t="s">
        <v>20</v>
      </c>
      <c r="S77" s="131" t="s">
        <v>8</v>
      </c>
      <c r="T77" s="131" t="s">
        <v>8</v>
      </c>
    </row>
    <row r="78" spans="1:20" ht="14.25" customHeight="1" x14ac:dyDescent="0.25">
      <c r="A78" s="127"/>
      <c r="B78" s="202"/>
      <c r="C78" s="5"/>
      <c r="D78" s="202"/>
      <c r="E78" s="127"/>
      <c r="F78" s="117"/>
      <c r="G78" s="123"/>
      <c r="H78" s="206"/>
      <c r="I78" s="206"/>
      <c r="J78" s="155" t="s">
        <v>415</v>
      </c>
      <c r="K78" s="28"/>
      <c r="L78" s="134"/>
      <c r="M78" s="202"/>
      <c r="O78" s="124">
        <v>3</v>
      </c>
      <c r="P78" s="125" t="str">
        <f t="shared" si="1"/>
        <v>○年度　局長表彰等</v>
      </c>
      <c r="Q78" s="130"/>
      <c r="S78" s="131"/>
      <c r="T78" s="131"/>
    </row>
    <row r="79" spans="1:20" ht="14.25" customHeight="1" x14ac:dyDescent="0.25">
      <c r="A79" s="127"/>
      <c r="B79" s="202"/>
      <c r="C79" s="5"/>
      <c r="D79" s="202"/>
      <c r="E79" s="133"/>
      <c r="F79" s="231" t="s">
        <v>58</v>
      </c>
      <c r="G79" s="121" t="s">
        <v>59</v>
      </c>
      <c r="H79" s="206"/>
      <c r="I79" s="206"/>
      <c r="J79" s="154" t="s">
        <v>416</v>
      </c>
      <c r="K79" s="134"/>
      <c r="L79" s="134"/>
      <c r="M79" s="202"/>
      <c r="O79" s="124"/>
      <c r="P79" s="205" t="str">
        <f t="shared" si="1"/>
        <v>○年度　賞詞　　　　　　　　　　　　　　　</v>
      </c>
      <c r="Q79" s="223" t="s">
        <v>20</v>
      </c>
      <c r="S79" s="19"/>
      <c r="T79" s="19"/>
    </row>
    <row r="80" spans="1:20" ht="14.25" customHeight="1" x14ac:dyDescent="0.25">
      <c r="A80" s="127"/>
      <c r="B80" s="202"/>
      <c r="C80" s="5"/>
      <c r="D80" s="202"/>
      <c r="E80" s="127"/>
      <c r="F80" s="232"/>
      <c r="G80" s="122"/>
      <c r="H80" s="206"/>
      <c r="I80" s="206"/>
      <c r="J80" s="109"/>
      <c r="K80" s="28"/>
      <c r="L80" s="134"/>
      <c r="M80" s="202"/>
      <c r="O80" s="124"/>
      <c r="P80" s="227"/>
      <c r="Q80" s="224"/>
      <c r="S80" s="19"/>
      <c r="T80" s="19"/>
    </row>
    <row r="81" spans="1:20" ht="14.25" customHeight="1" x14ac:dyDescent="0.25">
      <c r="A81" s="133">
        <v>22</v>
      </c>
      <c r="B81" s="201" t="s">
        <v>211</v>
      </c>
      <c r="C81" s="61"/>
      <c r="D81" s="118" t="s">
        <v>60</v>
      </c>
      <c r="E81" s="133" t="s">
        <v>61</v>
      </c>
      <c r="F81" s="199" t="s">
        <v>62</v>
      </c>
      <c r="G81" s="233" t="s">
        <v>63</v>
      </c>
      <c r="H81" s="193" t="s">
        <v>64</v>
      </c>
      <c r="I81" s="193" t="s">
        <v>65</v>
      </c>
      <c r="J81" s="125" t="s">
        <v>417</v>
      </c>
      <c r="K81" s="125" t="s">
        <v>66</v>
      </c>
      <c r="L81" s="108" t="s">
        <v>67</v>
      </c>
      <c r="M81" s="199" t="s">
        <v>68</v>
      </c>
      <c r="O81" s="124"/>
      <c r="P81" s="205" t="str">
        <f t="shared" si="1"/>
        <v>行政文書ファイル管理簿</v>
      </c>
      <c r="Q81" s="223" t="s">
        <v>20</v>
      </c>
      <c r="S81" s="19"/>
      <c r="T81" s="19"/>
    </row>
    <row r="82" spans="1:20" ht="14.25" customHeight="1" x14ac:dyDescent="0.25">
      <c r="A82" s="127"/>
      <c r="B82" s="202"/>
      <c r="C82" s="5"/>
      <c r="D82" s="119"/>
      <c r="E82" s="128"/>
      <c r="F82" s="214"/>
      <c r="G82" s="209"/>
      <c r="H82" s="215"/>
      <c r="I82" s="215"/>
      <c r="J82" s="134"/>
      <c r="K82" s="134"/>
      <c r="L82" s="134"/>
      <c r="M82" s="200"/>
      <c r="O82" s="124"/>
      <c r="P82" s="227"/>
      <c r="Q82" s="224"/>
      <c r="S82" s="19"/>
      <c r="T82" s="19"/>
    </row>
    <row r="83" spans="1:20" ht="14.25" customHeight="1" x14ac:dyDescent="0.25">
      <c r="A83" s="127"/>
      <c r="B83" s="202"/>
      <c r="C83" s="5"/>
      <c r="D83" s="119"/>
      <c r="E83" s="127" t="s">
        <v>69</v>
      </c>
      <c r="F83" s="112" t="s">
        <v>70</v>
      </c>
      <c r="G83" s="139" t="s">
        <v>71</v>
      </c>
      <c r="H83" s="215"/>
      <c r="I83" s="215"/>
      <c r="J83" s="156" t="s">
        <v>418</v>
      </c>
      <c r="K83" s="113" t="s">
        <v>72</v>
      </c>
      <c r="L83" s="134"/>
      <c r="M83" s="200"/>
      <c r="O83" s="124"/>
      <c r="P83" s="124" t="str">
        <f t="shared" si="1"/>
        <v>○年度　文書受付台帳　　　　　　　　　　　</v>
      </c>
      <c r="Q83" s="19" t="s">
        <v>20</v>
      </c>
      <c r="S83" s="19"/>
      <c r="T83" s="19"/>
    </row>
    <row r="84" spans="1:20" ht="14.25" customHeight="1" x14ac:dyDescent="0.25">
      <c r="A84" s="127"/>
      <c r="B84" s="112"/>
      <c r="C84" s="5"/>
      <c r="D84" s="119"/>
      <c r="E84" s="133" t="s">
        <v>73</v>
      </c>
      <c r="F84" s="118" t="s">
        <v>74</v>
      </c>
      <c r="G84" s="142" t="s">
        <v>75</v>
      </c>
      <c r="H84" s="215"/>
      <c r="I84" s="215"/>
      <c r="J84" s="54" t="s">
        <v>419</v>
      </c>
      <c r="K84" s="125" t="s">
        <v>76</v>
      </c>
      <c r="L84" s="134"/>
      <c r="M84" s="200"/>
      <c r="O84" s="124"/>
      <c r="P84" s="124" t="str">
        <f t="shared" si="1"/>
        <v>○年度　文書発簡台帳　　　　　　　　　　　　　</v>
      </c>
      <c r="Q84" s="19" t="s">
        <v>20</v>
      </c>
      <c r="S84" s="19"/>
      <c r="T84" s="19"/>
    </row>
    <row r="85" spans="1:20" ht="14.25" customHeight="1" x14ac:dyDescent="0.25">
      <c r="A85" s="128"/>
      <c r="B85" s="120"/>
      <c r="C85" s="8"/>
      <c r="D85" s="120"/>
      <c r="E85" s="9" t="s">
        <v>77</v>
      </c>
      <c r="F85" s="105" t="s">
        <v>78</v>
      </c>
      <c r="G85" s="106" t="s">
        <v>79</v>
      </c>
      <c r="H85" s="115"/>
      <c r="I85" s="115"/>
      <c r="J85" s="126" t="s">
        <v>420</v>
      </c>
      <c r="K85" s="126"/>
      <c r="L85" s="126"/>
      <c r="M85" s="120"/>
      <c r="O85" s="124"/>
      <c r="P85" s="124" t="str">
        <f t="shared" si="1"/>
        <v>○年度　移管・廃棄簿</v>
      </c>
      <c r="Q85" s="19" t="s">
        <v>20</v>
      </c>
      <c r="S85" s="19"/>
      <c r="T85" s="19"/>
    </row>
    <row r="86" spans="1:20" ht="14.25" customHeight="1" x14ac:dyDescent="0.25">
      <c r="A86" s="133">
        <v>31</v>
      </c>
      <c r="B86" s="118" t="s">
        <v>80</v>
      </c>
      <c r="C86" s="4">
        <v>1</v>
      </c>
      <c r="D86" s="118" t="s">
        <v>81</v>
      </c>
      <c r="E86" s="9" t="s">
        <v>44</v>
      </c>
      <c r="F86" s="118" t="s">
        <v>82</v>
      </c>
      <c r="G86" s="145" t="s">
        <v>83</v>
      </c>
      <c r="H86" s="125" t="s">
        <v>84</v>
      </c>
      <c r="I86" s="125" t="s">
        <v>81</v>
      </c>
      <c r="J86" s="124" t="s">
        <v>421</v>
      </c>
      <c r="K86" s="32" t="s">
        <v>35</v>
      </c>
      <c r="L86" s="125" t="s">
        <v>20</v>
      </c>
      <c r="M86" s="118" t="s">
        <v>85</v>
      </c>
      <c r="O86" s="124"/>
      <c r="P86" s="124" t="str">
        <f t="shared" si="1"/>
        <v>○年度　人事発令通知</v>
      </c>
      <c r="Q86" s="19" t="s">
        <v>20</v>
      </c>
      <c r="S86" s="19"/>
      <c r="T86" s="19"/>
    </row>
    <row r="87" spans="1:20" ht="14.25" customHeight="1" x14ac:dyDescent="0.25">
      <c r="A87" s="127"/>
      <c r="B87" s="119"/>
      <c r="C87" s="5"/>
      <c r="D87" s="119"/>
      <c r="E87" s="9" t="s">
        <v>69</v>
      </c>
      <c r="F87" s="10" t="s">
        <v>86</v>
      </c>
      <c r="G87" s="62" t="s">
        <v>87</v>
      </c>
      <c r="H87" s="134"/>
      <c r="I87" s="134"/>
      <c r="J87" s="134" t="s">
        <v>422</v>
      </c>
      <c r="K87" s="36" t="s">
        <v>294</v>
      </c>
      <c r="L87" s="134"/>
      <c r="M87" s="119"/>
      <c r="O87" s="124"/>
      <c r="P87" s="124" t="str">
        <f t="shared" si="1"/>
        <v>○年度　超過勤務命令簿</v>
      </c>
      <c r="Q87" s="19" t="s">
        <v>20</v>
      </c>
      <c r="S87" s="19"/>
      <c r="T87" s="19"/>
    </row>
    <row r="88" spans="1:20" ht="14.25" customHeight="1" x14ac:dyDescent="0.25">
      <c r="A88" s="127"/>
      <c r="B88" s="119"/>
      <c r="C88" s="5"/>
      <c r="D88" s="119"/>
      <c r="E88" s="133" t="s">
        <v>88</v>
      </c>
      <c r="F88" s="118" t="s">
        <v>89</v>
      </c>
      <c r="G88" s="145" t="s">
        <v>280</v>
      </c>
      <c r="H88" s="134"/>
      <c r="I88" s="134"/>
      <c r="J88" s="125" t="s">
        <v>423</v>
      </c>
      <c r="K88" s="137" t="s">
        <v>90</v>
      </c>
      <c r="L88" s="134"/>
      <c r="M88" s="119"/>
      <c r="O88" s="124"/>
      <c r="P88" s="124" t="str">
        <f t="shared" si="1"/>
        <v>○年　出勤簿</v>
      </c>
      <c r="Q88" s="19" t="s">
        <v>20</v>
      </c>
      <c r="S88" s="19"/>
      <c r="T88" s="19"/>
    </row>
    <row r="89" spans="1:20" ht="14.25" customHeight="1" x14ac:dyDescent="0.25">
      <c r="A89" s="127"/>
      <c r="B89" s="119"/>
      <c r="C89" s="5"/>
      <c r="D89" s="119"/>
      <c r="E89" s="127"/>
      <c r="F89" s="119"/>
      <c r="G89" s="141" t="s">
        <v>281</v>
      </c>
      <c r="H89" s="134"/>
      <c r="I89" s="134"/>
      <c r="J89" s="134" t="s">
        <v>424</v>
      </c>
      <c r="K89" s="28"/>
      <c r="L89" s="134"/>
      <c r="M89" s="119"/>
      <c r="O89" s="124"/>
      <c r="P89" s="124" t="str">
        <f t="shared" si="1"/>
        <v>○年度　勤務時間報告書</v>
      </c>
      <c r="Q89" s="19" t="s">
        <v>20</v>
      </c>
      <c r="S89" s="19"/>
      <c r="T89" s="19"/>
    </row>
    <row r="90" spans="1:20" ht="14.25" customHeight="1" x14ac:dyDescent="0.25">
      <c r="A90" s="127"/>
      <c r="B90" s="119"/>
      <c r="C90" s="5"/>
      <c r="D90" s="119"/>
      <c r="E90" s="237" t="s">
        <v>2</v>
      </c>
      <c r="F90" s="201" t="s">
        <v>91</v>
      </c>
      <c r="G90" s="228" t="s">
        <v>302</v>
      </c>
      <c r="H90" s="134"/>
      <c r="I90" s="215"/>
      <c r="J90" s="125" t="s">
        <v>425</v>
      </c>
      <c r="K90" s="125" t="s">
        <v>92</v>
      </c>
      <c r="L90" s="134"/>
      <c r="M90" s="119"/>
      <c r="O90" s="124"/>
      <c r="P90" s="124" t="str">
        <f t="shared" si="1"/>
        <v>○年　休暇簿</v>
      </c>
      <c r="Q90" s="19" t="s">
        <v>20</v>
      </c>
      <c r="S90" s="19"/>
      <c r="T90" s="19"/>
    </row>
    <row r="91" spans="1:20" ht="14.25" customHeight="1" x14ac:dyDescent="0.25">
      <c r="A91" s="127"/>
      <c r="B91" s="119"/>
      <c r="C91" s="5"/>
      <c r="D91" s="119"/>
      <c r="E91" s="235"/>
      <c r="F91" s="202"/>
      <c r="G91" s="239"/>
      <c r="H91" s="134"/>
      <c r="I91" s="215"/>
      <c r="J91" s="134" t="s">
        <v>426</v>
      </c>
      <c r="K91" s="134"/>
      <c r="L91" s="134"/>
      <c r="M91" s="119"/>
      <c r="O91" s="124"/>
      <c r="P91" s="124" t="str">
        <f t="shared" si="1"/>
        <v>○年　振替（代休）管理簿</v>
      </c>
      <c r="Q91" s="19" t="s">
        <v>20</v>
      </c>
      <c r="S91" s="19"/>
      <c r="T91" s="19"/>
    </row>
    <row r="92" spans="1:20" ht="14.25" customHeight="1" x14ac:dyDescent="0.25">
      <c r="A92" s="127"/>
      <c r="B92" s="119"/>
      <c r="C92" s="5"/>
      <c r="D92" s="119"/>
      <c r="E92" s="235"/>
      <c r="F92" s="202"/>
      <c r="G92" s="239"/>
      <c r="H92" s="134"/>
      <c r="I92" s="215"/>
      <c r="J92" s="134" t="s">
        <v>427</v>
      </c>
      <c r="K92" s="134"/>
      <c r="L92" s="134"/>
      <c r="M92" s="119"/>
      <c r="O92" s="124"/>
      <c r="P92" s="124" t="str">
        <f t="shared" si="1"/>
        <v>○年　休日の代休日指定簿</v>
      </c>
      <c r="Q92" s="19" t="s">
        <v>20</v>
      </c>
      <c r="S92" s="19"/>
      <c r="T92" s="19"/>
    </row>
    <row r="93" spans="1:20" ht="14.25" customHeight="1" x14ac:dyDescent="0.25">
      <c r="A93" s="127"/>
      <c r="B93" s="119"/>
      <c r="C93" s="5"/>
      <c r="D93" s="119"/>
      <c r="E93" s="235"/>
      <c r="F93" s="202"/>
      <c r="G93" s="239"/>
      <c r="H93" s="134"/>
      <c r="I93" s="215"/>
      <c r="J93" s="154" t="s">
        <v>428</v>
      </c>
      <c r="K93" s="134"/>
      <c r="L93" s="134"/>
      <c r="M93" s="119"/>
      <c r="O93" s="124"/>
      <c r="P93" s="124" t="str">
        <f t="shared" si="1"/>
        <v>○年　勤務時間関係(指定等）</v>
      </c>
      <c r="Q93" s="19" t="s">
        <v>20</v>
      </c>
      <c r="S93" s="19"/>
      <c r="T93" s="19"/>
    </row>
    <row r="94" spans="1:20" ht="28.5" customHeight="1" x14ac:dyDescent="0.25">
      <c r="A94" s="127"/>
      <c r="B94" s="119"/>
      <c r="C94" s="5"/>
      <c r="D94" s="119"/>
      <c r="E94" s="235"/>
      <c r="F94" s="202"/>
      <c r="G94" s="239"/>
      <c r="H94" s="134"/>
      <c r="I94" s="114"/>
      <c r="J94" s="154" t="s">
        <v>429</v>
      </c>
      <c r="K94" s="134"/>
      <c r="L94" s="134"/>
      <c r="M94" s="119"/>
      <c r="O94" s="124"/>
      <c r="P94" s="124" t="str">
        <f t="shared" si="1"/>
        <v>○年度　勤務時間及び休暇等関係（指定・報告等）</v>
      </c>
      <c r="Q94" s="19" t="s">
        <v>20</v>
      </c>
      <c r="S94" s="19"/>
      <c r="T94" s="19"/>
    </row>
    <row r="95" spans="1:20" ht="28.5" customHeight="1" x14ac:dyDescent="0.25">
      <c r="A95" s="127"/>
      <c r="B95" s="119"/>
      <c r="C95" s="5"/>
      <c r="D95" s="119"/>
      <c r="E95" s="235"/>
      <c r="F95" s="202"/>
      <c r="G95" s="239"/>
      <c r="H95" s="134"/>
      <c r="I95" s="114"/>
      <c r="J95" s="37" t="s">
        <v>430</v>
      </c>
      <c r="K95" s="134"/>
      <c r="L95" s="134"/>
      <c r="M95" s="119"/>
      <c r="O95" s="124"/>
      <c r="P95" s="124" t="str">
        <f t="shared" si="1"/>
        <v>○年　時差通勤による勤務時間の割振り指定簿</v>
      </c>
      <c r="Q95" s="19" t="s">
        <v>20</v>
      </c>
      <c r="S95" s="19"/>
      <c r="T95" s="19"/>
    </row>
    <row r="96" spans="1:20" ht="28.5" customHeight="1" x14ac:dyDescent="0.25">
      <c r="A96" s="127"/>
      <c r="B96" s="119"/>
      <c r="C96" s="5"/>
      <c r="D96" s="119"/>
      <c r="E96" s="236"/>
      <c r="F96" s="238"/>
      <c r="G96" s="239"/>
      <c r="H96" s="134"/>
      <c r="I96" s="114"/>
      <c r="J96" s="47" t="s">
        <v>431</v>
      </c>
      <c r="K96" s="134"/>
      <c r="L96" s="149"/>
      <c r="M96" s="148"/>
      <c r="O96" s="124"/>
      <c r="P96" s="124"/>
      <c r="Q96" s="19"/>
      <c r="S96" s="19"/>
      <c r="T96" s="19"/>
    </row>
    <row r="97" spans="1:20" ht="14.25" customHeight="1" x14ac:dyDescent="0.25">
      <c r="A97" s="127"/>
      <c r="B97" s="119"/>
      <c r="C97" s="5"/>
      <c r="D97" s="119"/>
      <c r="E97" s="235" t="s">
        <v>93</v>
      </c>
      <c r="F97" s="200" t="s">
        <v>94</v>
      </c>
      <c r="G97" s="63" t="s">
        <v>234</v>
      </c>
      <c r="H97" s="134"/>
      <c r="I97" s="134"/>
      <c r="J97" s="64" t="s">
        <v>432</v>
      </c>
      <c r="K97" s="124" t="s">
        <v>92</v>
      </c>
      <c r="L97" s="149"/>
      <c r="M97" s="148"/>
      <c r="O97" s="124"/>
      <c r="P97" s="124" t="str">
        <f t="shared" si="1"/>
        <v>○年度　接触報告書</v>
      </c>
      <c r="Q97" s="19" t="s">
        <v>20</v>
      </c>
      <c r="S97" s="131" t="s">
        <v>8</v>
      </c>
      <c r="T97" s="131" t="s">
        <v>8</v>
      </c>
    </row>
    <row r="98" spans="1:20" ht="14.25" customHeight="1" x14ac:dyDescent="0.25">
      <c r="A98" s="127"/>
      <c r="B98" s="119"/>
      <c r="C98" s="5"/>
      <c r="D98" s="119"/>
      <c r="E98" s="235"/>
      <c r="F98" s="200"/>
      <c r="G98" s="65" t="s">
        <v>283</v>
      </c>
      <c r="H98" s="11"/>
      <c r="I98" s="11"/>
      <c r="J98" s="55" t="s">
        <v>433</v>
      </c>
      <c r="K98" s="134" t="s">
        <v>35</v>
      </c>
      <c r="L98" s="149"/>
      <c r="M98" s="148"/>
      <c r="O98" s="124"/>
      <c r="P98" s="124" t="str">
        <f t="shared" si="1"/>
        <v>○年度　倫理・服務関係</v>
      </c>
      <c r="Q98" s="19" t="s">
        <v>20</v>
      </c>
      <c r="S98" s="19"/>
      <c r="T98" s="19"/>
    </row>
    <row r="99" spans="1:20" ht="14.25" customHeight="1" x14ac:dyDescent="0.25">
      <c r="A99" s="127"/>
      <c r="B99" s="119"/>
      <c r="C99" s="5"/>
      <c r="D99" s="119"/>
      <c r="E99" s="236"/>
      <c r="F99" s="214"/>
      <c r="G99" s="66" t="s">
        <v>282</v>
      </c>
      <c r="H99" s="11"/>
      <c r="I99" s="11"/>
      <c r="J99" s="56" t="s">
        <v>434</v>
      </c>
      <c r="K99" s="126"/>
      <c r="L99" s="149"/>
      <c r="M99" s="148"/>
      <c r="O99" s="124"/>
      <c r="P99" s="124" t="str">
        <f t="shared" si="1"/>
        <v>○年度　海外渡航</v>
      </c>
      <c r="Q99" s="19" t="s">
        <v>20</v>
      </c>
      <c r="S99" s="19"/>
      <c r="T99" s="19"/>
    </row>
    <row r="100" spans="1:20" ht="14.25" customHeight="1" x14ac:dyDescent="0.25">
      <c r="A100" s="127"/>
      <c r="B100" s="119"/>
      <c r="C100" s="5"/>
      <c r="D100" s="119"/>
      <c r="E100" s="133" t="s">
        <v>95</v>
      </c>
      <c r="F100" s="118" t="s">
        <v>96</v>
      </c>
      <c r="G100" s="121" t="s">
        <v>322</v>
      </c>
      <c r="H100" s="11"/>
      <c r="I100" s="134"/>
      <c r="J100" s="158" t="s">
        <v>435</v>
      </c>
      <c r="K100" s="109" t="s">
        <v>90</v>
      </c>
      <c r="L100" s="149"/>
      <c r="M100" s="148"/>
      <c r="O100" s="124"/>
      <c r="P100" s="124" t="str">
        <f t="shared" si="1"/>
        <v>○年度　庁用自動車運転者登録</v>
      </c>
      <c r="Q100" s="19" t="s">
        <v>20</v>
      </c>
      <c r="S100" s="19"/>
      <c r="T100" s="19"/>
    </row>
    <row r="101" spans="1:20" ht="14.25" customHeight="1" x14ac:dyDescent="0.25">
      <c r="A101" s="127"/>
      <c r="B101" s="119"/>
      <c r="C101" s="5"/>
      <c r="D101" s="119"/>
      <c r="E101" s="127"/>
      <c r="F101" s="119"/>
      <c r="G101" s="143"/>
      <c r="H101" s="134"/>
      <c r="I101" s="134"/>
      <c r="J101" s="56" t="s">
        <v>436</v>
      </c>
      <c r="K101" s="110"/>
      <c r="L101" s="149"/>
      <c r="M101" s="148"/>
      <c r="O101" s="124"/>
      <c r="P101" s="124" t="str">
        <f t="shared" si="1"/>
        <v>○年度　旅行命令簿</v>
      </c>
      <c r="Q101" s="19" t="s">
        <v>20</v>
      </c>
      <c r="S101" s="19"/>
      <c r="T101" s="19"/>
    </row>
    <row r="102" spans="1:20" ht="14.25" customHeight="1" x14ac:dyDescent="0.25">
      <c r="A102" s="127"/>
      <c r="B102" s="119"/>
      <c r="C102" s="5"/>
      <c r="D102" s="119"/>
      <c r="E102" s="133" t="s">
        <v>97</v>
      </c>
      <c r="F102" s="138" t="s">
        <v>98</v>
      </c>
      <c r="G102" s="67" t="s">
        <v>99</v>
      </c>
      <c r="H102" s="134"/>
      <c r="I102" s="134"/>
      <c r="J102" s="55" t="s">
        <v>437</v>
      </c>
      <c r="K102" s="33" t="s">
        <v>54</v>
      </c>
      <c r="L102" s="149"/>
      <c r="M102" s="148"/>
      <c r="O102" s="124"/>
      <c r="P102" s="125" t="str">
        <f t="shared" si="1"/>
        <v>○年度　非常勤職員の雇用</v>
      </c>
      <c r="Q102" s="130" t="s">
        <v>20</v>
      </c>
      <c r="S102" s="19"/>
      <c r="T102" s="19"/>
    </row>
    <row r="103" spans="1:20" ht="14.25" customHeight="1" x14ac:dyDescent="0.25">
      <c r="A103" s="127"/>
      <c r="B103" s="119"/>
      <c r="C103" s="5"/>
      <c r="D103" s="119"/>
      <c r="E103" s="9" t="s">
        <v>21</v>
      </c>
      <c r="F103" s="51" t="s">
        <v>98</v>
      </c>
      <c r="G103" s="68" t="s">
        <v>307</v>
      </c>
      <c r="H103" s="134"/>
      <c r="I103" s="134"/>
      <c r="J103" s="55" t="s">
        <v>438</v>
      </c>
      <c r="K103" s="33" t="s">
        <v>42</v>
      </c>
      <c r="L103" s="149"/>
      <c r="M103" s="148"/>
      <c r="O103" s="124"/>
      <c r="P103" s="125" t="str">
        <f t="shared" si="1"/>
        <v>○年度　人事管理報告</v>
      </c>
      <c r="Q103" s="130" t="s">
        <v>20</v>
      </c>
      <c r="S103" s="19"/>
      <c r="T103" s="19"/>
    </row>
    <row r="104" spans="1:20" ht="28.5" customHeight="1" x14ac:dyDescent="0.25">
      <c r="A104" s="127"/>
      <c r="B104" s="119"/>
      <c r="C104" s="5"/>
      <c r="D104" s="119"/>
      <c r="E104" s="127" t="s">
        <v>29</v>
      </c>
      <c r="F104" s="117" t="s">
        <v>100</v>
      </c>
      <c r="G104" s="69" t="s">
        <v>101</v>
      </c>
      <c r="H104" s="134"/>
      <c r="I104" s="134"/>
      <c r="J104" s="157" t="s">
        <v>439</v>
      </c>
      <c r="K104" s="29" t="s">
        <v>35</v>
      </c>
      <c r="L104" s="134"/>
      <c r="M104" s="119"/>
      <c r="O104" s="124">
        <v>1</v>
      </c>
      <c r="P104" s="124" t="str">
        <f t="shared" si="1"/>
        <v>○年度　支出負担行為担当官補助者任命簿</v>
      </c>
      <c r="Q104" s="19" t="s">
        <v>20</v>
      </c>
      <c r="S104" s="19"/>
      <c r="T104" s="19"/>
    </row>
    <row r="105" spans="1:20" ht="28.5" customHeight="1" x14ac:dyDescent="0.25">
      <c r="A105" s="127"/>
      <c r="B105" s="119"/>
      <c r="C105" s="5"/>
      <c r="D105" s="119"/>
      <c r="E105" s="127"/>
      <c r="F105" s="117"/>
      <c r="G105" s="69" t="s">
        <v>202</v>
      </c>
      <c r="H105" s="134"/>
      <c r="I105" s="134"/>
      <c r="J105" s="158" t="s">
        <v>440</v>
      </c>
      <c r="K105" s="30"/>
      <c r="L105" s="134"/>
      <c r="M105" s="119"/>
      <c r="O105" s="124"/>
      <c r="P105" s="124"/>
      <c r="Q105" s="19"/>
      <c r="S105" s="19"/>
      <c r="T105" s="19"/>
    </row>
    <row r="106" spans="1:20" ht="14.25" customHeight="1" x14ac:dyDescent="0.25">
      <c r="A106" s="127"/>
      <c r="B106" s="119"/>
      <c r="C106" s="5"/>
      <c r="D106" s="119"/>
      <c r="E106" s="127"/>
      <c r="F106" s="117"/>
      <c r="G106" s="69"/>
      <c r="H106" s="134"/>
      <c r="I106" s="134"/>
      <c r="J106" s="158" t="s">
        <v>441</v>
      </c>
      <c r="K106" s="134"/>
      <c r="L106" s="134"/>
      <c r="M106" s="119"/>
      <c r="O106" s="124">
        <v>2</v>
      </c>
      <c r="P106" s="124" t="str">
        <f t="shared" si="1"/>
        <v>○年度　出納員の任免命</v>
      </c>
      <c r="Q106" s="19" t="s">
        <v>20</v>
      </c>
      <c r="S106" s="19"/>
      <c r="T106" s="19"/>
    </row>
    <row r="107" spans="1:20" ht="14.25" customHeight="1" x14ac:dyDescent="0.25">
      <c r="A107" s="127"/>
      <c r="B107" s="119"/>
      <c r="C107" s="4">
        <v>2</v>
      </c>
      <c r="D107" s="118" t="s">
        <v>102</v>
      </c>
      <c r="E107" s="9" t="s">
        <v>61</v>
      </c>
      <c r="F107" s="10" t="s">
        <v>103</v>
      </c>
      <c r="G107" s="70" t="s">
        <v>289</v>
      </c>
      <c r="H107" s="134"/>
      <c r="I107" s="125" t="s">
        <v>102</v>
      </c>
      <c r="J107" s="57" t="s">
        <v>442</v>
      </c>
      <c r="K107" s="113" t="s">
        <v>104</v>
      </c>
      <c r="L107" s="245" t="s">
        <v>20</v>
      </c>
      <c r="M107" s="118" t="s">
        <v>105</v>
      </c>
      <c r="O107" s="124">
        <v>1</v>
      </c>
      <c r="P107" s="125" t="str">
        <f t="shared" si="1"/>
        <v>秘密登録等記録簿</v>
      </c>
      <c r="Q107" s="130" t="s">
        <v>106</v>
      </c>
      <c r="R107" s="18" t="s">
        <v>7</v>
      </c>
      <c r="S107" s="135"/>
      <c r="T107" s="130" t="s">
        <v>8</v>
      </c>
    </row>
    <row r="108" spans="1:20" ht="14.25" customHeight="1" x14ac:dyDescent="0.25">
      <c r="A108" s="127"/>
      <c r="B108" s="119"/>
      <c r="C108" s="5"/>
      <c r="D108" s="119"/>
      <c r="E108" s="127" t="s">
        <v>51</v>
      </c>
      <c r="F108" s="119" t="s">
        <v>107</v>
      </c>
      <c r="G108" s="239" t="s">
        <v>290</v>
      </c>
      <c r="H108" s="134"/>
      <c r="I108" s="134"/>
      <c r="J108" s="71" t="s">
        <v>443</v>
      </c>
      <c r="K108" s="54" t="s">
        <v>108</v>
      </c>
      <c r="L108" s="245"/>
      <c r="M108" s="119"/>
      <c r="O108" s="124">
        <v>1</v>
      </c>
      <c r="P108" s="124" t="str">
        <f t="shared" si="1"/>
        <v>秘指定書</v>
      </c>
      <c r="Q108" s="19" t="s">
        <v>109</v>
      </c>
      <c r="R108" s="18" t="s">
        <v>7</v>
      </c>
      <c r="S108" s="100"/>
      <c r="T108" s="131" t="s">
        <v>8</v>
      </c>
    </row>
    <row r="109" spans="1:20" ht="14.25" customHeight="1" x14ac:dyDescent="0.25">
      <c r="A109" s="127"/>
      <c r="B109" s="119"/>
      <c r="C109" s="5"/>
      <c r="D109" s="119"/>
      <c r="E109" s="127"/>
      <c r="F109" s="119"/>
      <c r="G109" s="239"/>
      <c r="H109" s="134"/>
      <c r="I109" s="134"/>
      <c r="J109" s="72" t="s">
        <v>444</v>
      </c>
      <c r="K109" s="115" t="s">
        <v>46</v>
      </c>
      <c r="L109" s="245"/>
      <c r="M109" s="119"/>
      <c r="O109" s="124">
        <v>2</v>
      </c>
      <c r="P109" s="205" t="str">
        <f t="shared" si="1"/>
        <v>○年度秘指定書</v>
      </c>
      <c r="Q109" s="19" t="s">
        <v>109</v>
      </c>
      <c r="R109" s="18" t="s">
        <v>7</v>
      </c>
      <c r="S109" s="241"/>
      <c r="T109" s="223" t="s">
        <v>8</v>
      </c>
    </row>
    <row r="110" spans="1:20" ht="14.25" customHeight="1" x14ac:dyDescent="0.25">
      <c r="A110" s="127"/>
      <c r="B110" s="119"/>
      <c r="C110" s="5"/>
      <c r="D110" s="119"/>
      <c r="E110" s="127"/>
      <c r="F110" s="119"/>
      <c r="G110" s="239"/>
      <c r="H110" s="134"/>
      <c r="I110" s="134"/>
      <c r="J110" s="72" t="s">
        <v>445</v>
      </c>
      <c r="K110" s="115" t="s">
        <v>46</v>
      </c>
      <c r="L110" s="245"/>
      <c r="M110" s="119"/>
      <c r="O110" s="124"/>
      <c r="P110" s="206"/>
      <c r="Q110" s="19"/>
      <c r="S110" s="242"/>
      <c r="T110" s="244"/>
    </row>
    <row r="111" spans="1:20" ht="14.25" customHeight="1" x14ac:dyDescent="0.25">
      <c r="A111" s="127"/>
      <c r="B111" s="119"/>
      <c r="C111" s="5"/>
      <c r="D111" s="119"/>
      <c r="E111" s="127"/>
      <c r="F111" s="119"/>
      <c r="G111" s="239"/>
      <c r="H111" s="134"/>
      <c r="I111" s="134"/>
      <c r="J111" s="126" t="s">
        <v>446</v>
      </c>
      <c r="K111" s="115" t="s">
        <v>4</v>
      </c>
      <c r="L111" s="245"/>
      <c r="M111" s="119"/>
      <c r="O111" s="124"/>
      <c r="P111" s="206"/>
      <c r="Q111" s="19"/>
      <c r="S111" s="242"/>
      <c r="T111" s="244"/>
    </row>
    <row r="112" spans="1:20" ht="28.5" customHeight="1" x14ac:dyDescent="0.25">
      <c r="A112" s="127"/>
      <c r="B112" s="119"/>
      <c r="C112" s="5"/>
      <c r="D112" s="119"/>
      <c r="E112" s="127"/>
      <c r="F112" s="119"/>
      <c r="G112" s="239"/>
      <c r="H112" s="134"/>
      <c r="I112" s="134"/>
      <c r="J112" s="126" t="s">
        <v>447</v>
      </c>
      <c r="K112" s="115" t="s">
        <v>23</v>
      </c>
      <c r="L112" s="245"/>
      <c r="M112" s="119"/>
      <c r="O112" s="124"/>
      <c r="P112" s="206"/>
      <c r="Q112" s="19"/>
      <c r="S112" s="242"/>
      <c r="T112" s="244"/>
    </row>
    <row r="113" spans="1:20" ht="14.25" customHeight="1" x14ac:dyDescent="0.25">
      <c r="A113" s="127"/>
      <c r="B113" s="119"/>
      <c r="C113" s="5"/>
      <c r="D113" s="119"/>
      <c r="E113" s="127"/>
      <c r="F113" s="119"/>
      <c r="G113" s="229"/>
      <c r="H113" s="134"/>
      <c r="I113" s="134"/>
      <c r="J113" s="126" t="s">
        <v>448</v>
      </c>
      <c r="K113" s="115" t="s">
        <v>19</v>
      </c>
      <c r="L113" s="245"/>
      <c r="M113" s="119"/>
      <c r="O113" s="124"/>
      <c r="P113" s="227"/>
      <c r="Q113" s="19" t="s">
        <v>109</v>
      </c>
      <c r="R113" s="18" t="s">
        <v>7</v>
      </c>
      <c r="S113" s="243"/>
      <c r="T113" s="224"/>
    </row>
    <row r="114" spans="1:20" ht="14.25" customHeight="1" x14ac:dyDescent="0.25">
      <c r="A114" s="127"/>
      <c r="B114" s="119"/>
      <c r="C114" s="5"/>
      <c r="D114" s="119"/>
      <c r="E114" s="133" t="s">
        <v>57</v>
      </c>
      <c r="F114" s="118" t="s">
        <v>110</v>
      </c>
      <c r="G114" s="125" t="s">
        <v>291</v>
      </c>
      <c r="H114" s="134"/>
      <c r="I114" s="134"/>
      <c r="J114" s="47" t="s">
        <v>449</v>
      </c>
      <c r="K114" s="73" t="s">
        <v>323</v>
      </c>
      <c r="L114" s="245"/>
      <c r="M114" s="119"/>
      <c r="O114" s="124">
        <v>1</v>
      </c>
      <c r="P114" s="124" t="str">
        <f t="shared" si="1"/>
        <v>秘密文書等閲覧簿</v>
      </c>
      <c r="Q114" s="19" t="s">
        <v>111</v>
      </c>
      <c r="R114" s="18" t="s">
        <v>7</v>
      </c>
      <c r="S114" s="100"/>
      <c r="T114" s="131" t="s">
        <v>8</v>
      </c>
    </row>
    <row r="115" spans="1:20" ht="28.5" customHeight="1" x14ac:dyDescent="0.25">
      <c r="A115" s="127"/>
      <c r="B115" s="119"/>
      <c r="C115" s="5"/>
      <c r="D115" s="119"/>
      <c r="E115" s="133" t="s">
        <v>112</v>
      </c>
      <c r="F115" s="118" t="s">
        <v>113</v>
      </c>
      <c r="G115" s="139" t="s">
        <v>114</v>
      </c>
      <c r="H115" s="134"/>
      <c r="I115" s="134"/>
      <c r="J115" s="74" t="s">
        <v>450</v>
      </c>
      <c r="K115" s="125" t="s">
        <v>115</v>
      </c>
      <c r="L115" s="245"/>
      <c r="M115" s="119"/>
      <c r="O115" s="124">
        <v>1</v>
      </c>
      <c r="P115" s="124" t="str">
        <f t="shared" si="1"/>
        <v>○年度　秘密保全定期検査・件名等報告</v>
      </c>
      <c r="Q115" s="19" t="s">
        <v>20</v>
      </c>
      <c r="S115" s="100"/>
      <c r="T115" s="131" t="s">
        <v>8</v>
      </c>
    </row>
    <row r="116" spans="1:20" ht="14.25" customHeight="1" x14ac:dyDescent="0.25">
      <c r="A116" s="127"/>
      <c r="B116" s="119"/>
      <c r="C116" s="5"/>
      <c r="D116" s="119"/>
      <c r="E116" s="133" t="s">
        <v>116</v>
      </c>
      <c r="F116" s="199" t="s">
        <v>117</v>
      </c>
      <c r="G116" s="193" t="s">
        <v>284</v>
      </c>
      <c r="H116" s="134"/>
      <c r="I116" s="134"/>
      <c r="J116" s="57" t="s">
        <v>451</v>
      </c>
      <c r="K116" s="108" t="s">
        <v>24</v>
      </c>
      <c r="L116" s="245"/>
      <c r="M116" s="119"/>
      <c r="O116" s="124">
        <v>1</v>
      </c>
      <c r="P116" s="205" t="str">
        <f t="shared" si="1"/>
        <v>取扱者指定に係る誓約書</v>
      </c>
      <c r="Q116" s="223" t="s">
        <v>118</v>
      </c>
      <c r="R116" s="18" t="s">
        <v>7</v>
      </c>
      <c r="S116" s="241"/>
      <c r="T116" s="223" t="s">
        <v>8</v>
      </c>
    </row>
    <row r="117" spans="1:20" ht="28.5" customHeight="1" x14ac:dyDescent="0.25">
      <c r="A117" s="127"/>
      <c r="B117" s="119"/>
      <c r="C117" s="5"/>
      <c r="D117" s="119"/>
      <c r="E117" s="127"/>
      <c r="F117" s="200"/>
      <c r="G117" s="194"/>
      <c r="H117" s="134"/>
      <c r="I117" s="134"/>
      <c r="J117" s="71" t="s">
        <v>452</v>
      </c>
      <c r="K117" s="124" t="s">
        <v>42</v>
      </c>
      <c r="L117" s="245"/>
      <c r="M117" s="119"/>
      <c r="O117" s="124"/>
      <c r="P117" s="227"/>
      <c r="Q117" s="224"/>
      <c r="S117" s="243"/>
      <c r="T117" s="224"/>
    </row>
    <row r="118" spans="1:20" ht="14.25" customHeight="1" x14ac:dyDescent="0.25">
      <c r="A118" s="127"/>
      <c r="B118" s="119"/>
      <c r="C118" s="5"/>
      <c r="D118" s="119"/>
      <c r="E118" s="128"/>
      <c r="F118" s="120"/>
      <c r="G118" s="134" t="s">
        <v>308</v>
      </c>
      <c r="H118" s="134"/>
      <c r="I118" s="134"/>
      <c r="J118" s="134" t="s">
        <v>453</v>
      </c>
      <c r="K118" s="114" t="s">
        <v>35</v>
      </c>
      <c r="L118" s="245"/>
      <c r="M118" s="119"/>
      <c r="O118" s="124">
        <v>1</v>
      </c>
      <c r="P118" s="124" t="str">
        <f t="shared" si="1"/>
        <v>○年度　教育資料等</v>
      </c>
      <c r="Q118" s="19" t="s">
        <v>20</v>
      </c>
      <c r="S118" s="19"/>
      <c r="T118" s="19"/>
    </row>
    <row r="119" spans="1:20" ht="38.25" customHeight="1" x14ac:dyDescent="0.25">
      <c r="A119" s="127"/>
      <c r="B119" s="119"/>
      <c r="C119" s="5"/>
      <c r="D119" s="119"/>
      <c r="E119" s="127" t="s">
        <v>11</v>
      </c>
      <c r="F119" s="119" t="s">
        <v>119</v>
      </c>
      <c r="G119" s="124" t="s">
        <v>237</v>
      </c>
      <c r="H119" s="134"/>
      <c r="I119" s="134"/>
      <c r="J119" s="71" t="s">
        <v>454</v>
      </c>
      <c r="K119" s="124" t="s">
        <v>122</v>
      </c>
      <c r="L119" s="245"/>
      <c r="M119" s="119"/>
      <c r="O119" s="124">
        <v>2</v>
      </c>
      <c r="P119" s="124" t="e">
        <f>IF(#REF!="","",#REF!)</f>
        <v>#REF!</v>
      </c>
      <c r="Q119" s="19"/>
      <c r="S119" s="100"/>
      <c r="T119" s="131" t="s">
        <v>8</v>
      </c>
    </row>
    <row r="120" spans="1:20" ht="14.25" customHeight="1" x14ac:dyDescent="0.25">
      <c r="A120" s="127"/>
      <c r="B120" s="119"/>
      <c r="C120" s="5"/>
      <c r="D120" s="119"/>
      <c r="E120" s="127"/>
      <c r="F120" s="119"/>
      <c r="G120" s="193" t="s">
        <v>292</v>
      </c>
      <c r="H120" s="134"/>
      <c r="I120" s="134"/>
      <c r="J120" s="57" t="s">
        <v>455</v>
      </c>
      <c r="K120" s="193" t="s">
        <v>115</v>
      </c>
      <c r="L120" s="245"/>
      <c r="M120" s="119"/>
      <c r="O120" s="124"/>
      <c r="P120" s="124"/>
      <c r="Q120" s="19"/>
      <c r="S120" s="131"/>
      <c r="T120" s="131"/>
    </row>
    <row r="121" spans="1:20" ht="14.25" customHeight="1" x14ac:dyDescent="0.25">
      <c r="A121" s="127"/>
      <c r="B121" s="119"/>
      <c r="C121" s="5"/>
      <c r="D121" s="119"/>
      <c r="E121" s="127"/>
      <c r="F121" s="119"/>
      <c r="G121" s="215"/>
      <c r="H121" s="134"/>
      <c r="I121" s="134"/>
      <c r="J121" s="248" t="s">
        <v>456</v>
      </c>
      <c r="K121" s="215"/>
      <c r="L121" s="245"/>
      <c r="M121" s="119"/>
      <c r="O121" s="124"/>
      <c r="P121" s="124"/>
      <c r="Q121" s="19"/>
      <c r="S121" s="131"/>
      <c r="T121" s="131"/>
    </row>
    <row r="122" spans="1:20" ht="14.25" customHeight="1" x14ac:dyDescent="0.25">
      <c r="A122" s="127"/>
      <c r="B122" s="119"/>
      <c r="C122" s="5"/>
      <c r="D122" s="119"/>
      <c r="E122" s="127"/>
      <c r="F122" s="119"/>
      <c r="G122" s="215"/>
      <c r="H122" s="134"/>
      <c r="I122" s="134"/>
      <c r="J122" s="248"/>
      <c r="K122" s="215"/>
      <c r="L122" s="245"/>
      <c r="M122" s="119"/>
      <c r="O122" s="124"/>
      <c r="P122" s="124"/>
      <c r="Q122" s="19"/>
      <c r="S122" s="131"/>
      <c r="T122" s="131"/>
    </row>
    <row r="123" spans="1:20" ht="14.25" customHeight="1" x14ac:dyDescent="0.25">
      <c r="A123" s="127"/>
      <c r="B123" s="119"/>
      <c r="C123" s="5"/>
      <c r="D123" s="119"/>
      <c r="E123" s="127"/>
      <c r="F123" s="119"/>
      <c r="G123" s="194"/>
      <c r="H123" s="134"/>
      <c r="I123" s="134"/>
      <c r="J123" s="249"/>
      <c r="K123" s="215"/>
      <c r="L123" s="245"/>
      <c r="M123" s="119"/>
      <c r="O123" s="124"/>
      <c r="P123" s="124"/>
      <c r="Q123" s="19"/>
      <c r="S123" s="131"/>
      <c r="T123" s="131"/>
    </row>
    <row r="124" spans="1:20" ht="14.25" customHeight="1" x14ac:dyDescent="0.25">
      <c r="A124" s="127"/>
      <c r="B124" s="119"/>
      <c r="C124" s="5"/>
      <c r="D124" s="119"/>
      <c r="E124" s="237" t="s">
        <v>120</v>
      </c>
      <c r="F124" s="213" t="s">
        <v>121</v>
      </c>
      <c r="G124" s="193" t="s">
        <v>304</v>
      </c>
      <c r="H124" s="134"/>
      <c r="I124" s="134"/>
      <c r="J124" s="75" t="s">
        <v>457</v>
      </c>
      <c r="K124" s="124" t="s">
        <v>122</v>
      </c>
      <c r="L124" s="245"/>
      <c r="M124" s="119"/>
      <c r="O124" s="124"/>
      <c r="P124" s="124" t="str">
        <f t="shared" ref="P124:P131" si="2">IF(J124="","",J124)</f>
        <v>○年度　情報保証に係る誓約書</v>
      </c>
      <c r="Q124" s="19" t="s">
        <v>123</v>
      </c>
      <c r="R124" s="18" t="s">
        <v>7</v>
      </c>
      <c r="S124" s="19"/>
      <c r="T124" s="19"/>
    </row>
    <row r="125" spans="1:20" ht="28.5" customHeight="1" x14ac:dyDescent="0.25">
      <c r="A125" s="127"/>
      <c r="B125" s="119"/>
      <c r="C125" s="5"/>
      <c r="D125" s="119"/>
      <c r="E125" s="236"/>
      <c r="F125" s="240"/>
      <c r="G125" s="194"/>
      <c r="H125" s="134"/>
      <c r="I125" s="134"/>
      <c r="J125" s="75" t="s">
        <v>458</v>
      </c>
      <c r="K125" s="32" t="s">
        <v>115</v>
      </c>
      <c r="L125" s="245"/>
      <c r="M125" s="119"/>
      <c r="O125" s="124"/>
      <c r="P125" s="124"/>
      <c r="Q125" s="19"/>
      <c r="S125" s="131"/>
      <c r="T125" s="131"/>
    </row>
    <row r="126" spans="1:20" ht="14.25" customHeight="1" x14ac:dyDescent="0.25">
      <c r="A126" s="127"/>
      <c r="B126" s="119"/>
      <c r="C126" s="5"/>
      <c r="D126" s="119"/>
      <c r="E126" s="127" t="s">
        <v>17</v>
      </c>
      <c r="F126" s="117" t="s">
        <v>124</v>
      </c>
      <c r="G126" s="146" t="s">
        <v>240</v>
      </c>
      <c r="H126" s="134"/>
      <c r="I126" s="134"/>
      <c r="J126" s="158" t="s">
        <v>459</v>
      </c>
      <c r="K126" s="109" t="s">
        <v>115</v>
      </c>
      <c r="L126" s="245"/>
      <c r="M126" s="119"/>
      <c r="O126" s="124">
        <v>1</v>
      </c>
      <c r="P126" s="124" t="str">
        <f t="shared" si="2"/>
        <v>○年度　秘密保全検査及び報告</v>
      </c>
      <c r="Q126" s="19" t="s">
        <v>20</v>
      </c>
      <c r="S126" s="131" t="s">
        <v>8</v>
      </c>
      <c r="T126" s="131" t="s">
        <v>8</v>
      </c>
    </row>
    <row r="127" spans="1:20" ht="14.25" customHeight="1" x14ac:dyDescent="0.25">
      <c r="A127" s="127"/>
      <c r="B127" s="119"/>
      <c r="C127" s="5"/>
      <c r="D127" s="119"/>
      <c r="E127" s="127"/>
      <c r="F127" s="119"/>
      <c r="G127" s="146" t="s">
        <v>324</v>
      </c>
      <c r="H127" s="134"/>
      <c r="I127" s="134"/>
      <c r="J127" s="158" t="s">
        <v>460</v>
      </c>
      <c r="K127" s="134"/>
      <c r="L127" s="245"/>
      <c r="M127" s="119"/>
      <c r="O127" s="124">
        <v>2</v>
      </c>
      <c r="P127" s="124" t="str">
        <f t="shared" si="2"/>
        <v>○年度　保全検査</v>
      </c>
      <c r="Q127" s="19" t="s">
        <v>20</v>
      </c>
      <c r="S127" s="131" t="s">
        <v>8</v>
      </c>
      <c r="T127" s="131" t="s">
        <v>8</v>
      </c>
    </row>
    <row r="128" spans="1:20" ht="14.25" customHeight="1" x14ac:dyDescent="0.25">
      <c r="A128" s="127"/>
      <c r="B128" s="119"/>
      <c r="C128" s="5"/>
      <c r="D128" s="119"/>
      <c r="E128" s="127"/>
      <c r="F128" s="119"/>
      <c r="G128" s="146"/>
      <c r="H128" s="134"/>
      <c r="I128" s="134"/>
      <c r="J128" s="158" t="s">
        <v>461</v>
      </c>
      <c r="K128" s="76"/>
      <c r="L128" s="245"/>
      <c r="M128" s="119"/>
      <c r="O128" s="124">
        <v>3</v>
      </c>
      <c r="P128" s="124" t="str">
        <f t="shared" si="2"/>
        <v>○年度　情報保証関係</v>
      </c>
      <c r="Q128" s="19" t="s">
        <v>20</v>
      </c>
      <c r="S128" s="19"/>
      <c r="T128" s="19"/>
    </row>
    <row r="129" spans="1:20" ht="28.5" customHeight="1" x14ac:dyDescent="0.25">
      <c r="A129" s="127"/>
      <c r="B129" s="119"/>
      <c r="C129" s="5"/>
      <c r="D129" s="119"/>
      <c r="E129" s="127"/>
      <c r="F129" s="119"/>
      <c r="G129" s="126"/>
      <c r="H129" s="134"/>
      <c r="I129" s="134"/>
      <c r="J129" s="158" t="s">
        <v>462</v>
      </c>
      <c r="K129" s="134"/>
      <c r="L129" s="245"/>
      <c r="M129" s="119"/>
      <c r="O129" s="124">
        <v>4</v>
      </c>
      <c r="P129" s="124" t="str">
        <f t="shared" si="2"/>
        <v>○年度　建設ＣＡＬＳ管理関係書類</v>
      </c>
      <c r="Q129" s="19" t="s">
        <v>20</v>
      </c>
      <c r="S129" s="100"/>
      <c r="T129" s="131" t="s">
        <v>8</v>
      </c>
    </row>
    <row r="130" spans="1:20" ht="14.25" customHeight="1" x14ac:dyDescent="0.25">
      <c r="A130" s="127"/>
      <c r="B130" s="119"/>
      <c r="C130" s="5"/>
      <c r="D130" s="119"/>
      <c r="E130" s="127"/>
      <c r="F130" s="119"/>
      <c r="G130" s="146" t="s">
        <v>235</v>
      </c>
      <c r="H130" s="134"/>
      <c r="I130" s="134"/>
      <c r="J130" s="75" t="s">
        <v>463</v>
      </c>
      <c r="K130" s="124" t="s">
        <v>42</v>
      </c>
      <c r="L130" s="245"/>
      <c r="M130" s="119"/>
      <c r="O130" s="124">
        <v>1</v>
      </c>
      <c r="P130" s="124" t="str">
        <f t="shared" si="2"/>
        <v>○年度　定期報告（秘密保全）</v>
      </c>
      <c r="Q130" s="19" t="s">
        <v>20</v>
      </c>
      <c r="S130" s="131" t="s">
        <v>8</v>
      </c>
      <c r="T130" s="131" t="s">
        <v>8</v>
      </c>
    </row>
    <row r="131" spans="1:20" ht="14.25" customHeight="1" x14ac:dyDescent="0.25">
      <c r="A131" s="127"/>
      <c r="B131" s="119"/>
      <c r="C131" s="5"/>
      <c r="D131" s="119"/>
      <c r="E131" s="133" t="s">
        <v>21</v>
      </c>
      <c r="F131" s="118" t="s">
        <v>125</v>
      </c>
      <c r="G131" s="228" t="s">
        <v>314</v>
      </c>
      <c r="H131" s="134"/>
      <c r="I131" s="206"/>
      <c r="J131" s="71" t="s">
        <v>464</v>
      </c>
      <c r="K131" s="124" t="s">
        <v>122</v>
      </c>
      <c r="L131" s="245"/>
      <c r="M131" s="119"/>
      <c r="O131" s="124">
        <v>1</v>
      </c>
      <c r="P131" s="124" t="str">
        <f t="shared" si="2"/>
        <v>官品パソコン管理簿</v>
      </c>
      <c r="Q131" s="19" t="s">
        <v>126</v>
      </c>
      <c r="R131" s="18" t="s">
        <v>7</v>
      </c>
      <c r="S131" s="19"/>
      <c r="T131" s="19"/>
    </row>
    <row r="132" spans="1:20" ht="14.25" customHeight="1" x14ac:dyDescent="0.25">
      <c r="A132" s="127"/>
      <c r="B132" s="119"/>
      <c r="C132" s="5"/>
      <c r="D132" s="119"/>
      <c r="E132" s="127"/>
      <c r="F132" s="119"/>
      <c r="G132" s="239"/>
      <c r="H132" s="134"/>
      <c r="I132" s="206"/>
      <c r="J132" s="71" t="s">
        <v>465</v>
      </c>
      <c r="K132" s="124" t="s">
        <v>23</v>
      </c>
      <c r="L132" s="245"/>
      <c r="M132" s="119"/>
      <c r="O132" s="124">
        <v>2</v>
      </c>
      <c r="P132" s="124" t="str">
        <f>IF(J133="","",J133)</f>
        <v>官品可搬記憶媒体管理簿</v>
      </c>
      <c r="Q132" s="19" t="s">
        <v>126</v>
      </c>
      <c r="R132" s="18" t="s">
        <v>7</v>
      </c>
      <c r="S132" s="19"/>
      <c r="T132" s="19"/>
    </row>
    <row r="133" spans="1:20" ht="14.25" customHeight="1" x14ac:dyDescent="0.25">
      <c r="A133" s="127"/>
      <c r="B133" s="119"/>
      <c r="C133" s="5"/>
      <c r="D133" s="119"/>
      <c r="E133" s="127"/>
      <c r="F133" s="119"/>
      <c r="G133" s="239"/>
      <c r="H133" s="134"/>
      <c r="I133" s="206"/>
      <c r="J133" s="71" t="s">
        <v>466</v>
      </c>
      <c r="K133" s="32" t="s">
        <v>108</v>
      </c>
      <c r="L133" s="205"/>
      <c r="M133" s="119"/>
      <c r="O133" s="124">
        <v>3</v>
      </c>
      <c r="P133" s="124" t="str">
        <f>IF(J135="","",J135)</f>
        <v>建設ＣＡＬＳ端末機器管理簿</v>
      </c>
      <c r="Q133" s="19" t="s">
        <v>126</v>
      </c>
      <c r="R133" s="18" t="s">
        <v>7</v>
      </c>
      <c r="S133" s="100"/>
      <c r="T133" s="131" t="s">
        <v>8</v>
      </c>
    </row>
    <row r="134" spans="1:20" ht="14.25" customHeight="1" x14ac:dyDescent="0.25">
      <c r="A134" s="127"/>
      <c r="B134" s="119"/>
      <c r="C134" s="5"/>
      <c r="D134" s="119"/>
      <c r="E134" s="127"/>
      <c r="F134" s="119"/>
      <c r="G134" s="239"/>
      <c r="H134" s="134"/>
      <c r="I134" s="134"/>
      <c r="J134" s="71" t="s">
        <v>467</v>
      </c>
      <c r="K134" s="124" t="s">
        <v>23</v>
      </c>
      <c r="L134" s="134"/>
      <c r="M134" s="119"/>
      <c r="O134" s="124">
        <v>4</v>
      </c>
      <c r="P134" s="124" t="str">
        <f>IF(J136="","",J136)</f>
        <v>建設ＣＡＬＳ端末機器管理簿（東海）</v>
      </c>
      <c r="Q134" s="19" t="s">
        <v>126</v>
      </c>
      <c r="R134" s="18" t="s">
        <v>7</v>
      </c>
      <c r="S134" s="100"/>
      <c r="T134" s="131" t="s">
        <v>8</v>
      </c>
    </row>
    <row r="135" spans="1:20" ht="14.25" customHeight="1" x14ac:dyDescent="0.25">
      <c r="A135" s="127"/>
      <c r="B135" s="119"/>
      <c r="C135" s="5"/>
      <c r="D135" s="119"/>
      <c r="E135" s="127"/>
      <c r="F135" s="119"/>
      <c r="G135" s="239"/>
      <c r="H135" s="134"/>
      <c r="I135" s="134"/>
      <c r="J135" s="47" t="s">
        <v>468</v>
      </c>
      <c r="K135" s="113" t="s">
        <v>108</v>
      </c>
      <c r="L135" s="134"/>
      <c r="M135" s="119"/>
      <c r="O135" s="124">
        <v>1</v>
      </c>
      <c r="P135" s="205" t="str">
        <f>IF(J137="","",J137)</f>
        <v>○年度　貸出管理表</v>
      </c>
      <c r="Q135" s="223" t="s">
        <v>25</v>
      </c>
      <c r="R135" s="18" t="s">
        <v>7</v>
      </c>
      <c r="S135" s="223" t="s">
        <v>8</v>
      </c>
      <c r="T135" s="223" t="s">
        <v>8</v>
      </c>
    </row>
    <row r="136" spans="1:20" ht="28.5" customHeight="1" x14ac:dyDescent="0.25">
      <c r="A136" s="127"/>
      <c r="B136" s="119"/>
      <c r="C136" s="5"/>
      <c r="D136" s="119"/>
      <c r="E136" s="127"/>
      <c r="F136" s="119"/>
      <c r="G136" s="229"/>
      <c r="H136" s="134"/>
      <c r="I136" s="134"/>
      <c r="J136" s="47" t="s">
        <v>469</v>
      </c>
      <c r="K136" s="77"/>
      <c r="L136" s="134"/>
      <c r="M136" s="119"/>
      <c r="O136" s="124"/>
      <c r="P136" s="227"/>
      <c r="Q136" s="224"/>
      <c r="S136" s="224"/>
      <c r="T136" s="224"/>
    </row>
    <row r="137" spans="1:20" ht="28.5" customHeight="1" x14ac:dyDescent="0.25">
      <c r="A137" s="127"/>
      <c r="B137" s="119"/>
      <c r="C137" s="5"/>
      <c r="D137" s="119"/>
      <c r="E137" s="133" t="s">
        <v>127</v>
      </c>
      <c r="F137" s="132" t="s">
        <v>128</v>
      </c>
      <c r="G137" s="113" t="s">
        <v>129</v>
      </c>
      <c r="H137" s="134"/>
      <c r="I137" s="134"/>
      <c r="J137" s="71" t="s">
        <v>470</v>
      </c>
      <c r="K137" s="115" t="s">
        <v>108</v>
      </c>
      <c r="L137" s="134"/>
      <c r="M137" s="119"/>
      <c r="O137" s="124">
        <v>1</v>
      </c>
      <c r="P137" s="124" t="str">
        <f>IF(J138="","",J138)</f>
        <v>○年度　適格性の確認</v>
      </c>
      <c r="Q137" s="19" t="s">
        <v>20</v>
      </c>
      <c r="S137" s="100"/>
      <c r="T137" s="131" t="s">
        <v>8</v>
      </c>
    </row>
    <row r="138" spans="1:20" ht="14.25" customHeight="1" x14ac:dyDescent="0.25">
      <c r="A138" s="127"/>
      <c r="B138" s="119"/>
      <c r="C138" s="5"/>
      <c r="D138" s="119"/>
      <c r="E138" s="133" t="s">
        <v>33</v>
      </c>
      <c r="F138" s="213" t="s">
        <v>130</v>
      </c>
      <c r="G138" s="193" t="s">
        <v>239</v>
      </c>
      <c r="H138" s="134"/>
      <c r="I138" s="134"/>
      <c r="J138" s="246" t="s">
        <v>471</v>
      </c>
      <c r="K138" s="32" t="s">
        <v>19</v>
      </c>
      <c r="L138" s="134"/>
      <c r="M138" s="119"/>
      <c r="O138" s="124">
        <v>3</v>
      </c>
      <c r="P138" s="124" t="str">
        <f>IF(J141="","",J141)</f>
        <v>○年度　保管容器文字盤かぎ組合せ変更記録簿</v>
      </c>
      <c r="Q138" s="19" t="s">
        <v>20</v>
      </c>
      <c r="S138" s="100"/>
      <c r="T138" s="131" t="s">
        <v>8</v>
      </c>
    </row>
    <row r="139" spans="1:20" ht="14.25" customHeight="1" x14ac:dyDescent="0.25">
      <c r="A139" s="127"/>
      <c r="B139" s="119"/>
      <c r="C139" s="5"/>
      <c r="D139" s="119"/>
      <c r="E139" s="127"/>
      <c r="F139" s="234"/>
      <c r="G139" s="194"/>
      <c r="H139" s="134"/>
      <c r="I139" s="134"/>
      <c r="J139" s="247"/>
      <c r="K139" s="78" t="s">
        <v>325</v>
      </c>
      <c r="L139" s="134"/>
      <c r="M139" s="119"/>
      <c r="O139" s="124"/>
      <c r="P139" s="124"/>
      <c r="Q139" s="19"/>
      <c r="S139" s="100"/>
      <c r="T139" s="131"/>
    </row>
    <row r="140" spans="1:20" ht="28.5" customHeight="1" x14ac:dyDescent="0.25">
      <c r="A140" s="127"/>
      <c r="B140" s="119"/>
      <c r="C140" s="5"/>
      <c r="D140" s="119"/>
      <c r="E140" s="127"/>
      <c r="F140" s="119"/>
      <c r="G140" s="146" t="s">
        <v>131</v>
      </c>
      <c r="H140" s="134"/>
      <c r="I140" s="134"/>
      <c r="J140" s="134" t="s">
        <v>472</v>
      </c>
      <c r="K140" s="114" t="s">
        <v>35</v>
      </c>
      <c r="L140" s="134"/>
      <c r="M140" s="119"/>
      <c r="O140" s="124">
        <v>1</v>
      </c>
      <c r="P140" s="124" t="str">
        <f>IF(J142="","",J142)</f>
        <v>○年度　引継証明書</v>
      </c>
      <c r="Q140" s="19" t="s">
        <v>123</v>
      </c>
      <c r="R140" s="18" t="s">
        <v>7</v>
      </c>
      <c r="S140" s="100"/>
      <c r="T140" s="131" t="s">
        <v>8</v>
      </c>
    </row>
    <row r="141" spans="1:20" ht="28.5" customHeight="1" x14ac:dyDescent="0.25">
      <c r="A141" s="127"/>
      <c r="B141" s="119"/>
      <c r="C141" s="5"/>
      <c r="D141" s="119"/>
      <c r="E141" s="128"/>
      <c r="F141" s="120"/>
      <c r="G141" s="143"/>
      <c r="H141" s="134"/>
      <c r="I141" s="134"/>
      <c r="J141" s="126" t="s">
        <v>473</v>
      </c>
      <c r="K141" s="77"/>
      <c r="L141" s="134"/>
      <c r="M141" s="119"/>
      <c r="O141" s="124"/>
      <c r="P141" s="124"/>
      <c r="Q141" s="19"/>
      <c r="S141" s="100"/>
      <c r="T141" s="131"/>
    </row>
    <row r="142" spans="1:20" ht="14.25" customHeight="1" x14ac:dyDescent="0.25">
      <c r="A142" s="127"/>
      <c r="B142" s="119"/>
      <c r="C142" s="5"/>
      <c r="D142" s="119"/>
      <c r="E142" s="235" t="s">
        <v>132</v>
      </c>
      <c r="F142" s="234" t="s">
        <v>133</v>
      </c>
      <c r="G142" s="141" t="s">
        <v>238</v>
      </c>
      <c r="H142" s="134"/>
      <c r="I142" s="134"/>
      <c r="J142" s="71" t="s">
        <v>474</v>
      </c>
      <c r="K142" s="32" t="s">
        <v>108</v>
      </c>
      <c r="L142" s="134"/>
      <c r="M142" s="119"/>
      <c r="O142" s="124">
        <v>2</v>
      </c>
      <c r="P142" s="124" t="e">
        <f>IF(#REF!="","",#REF!)</f>
        <v>#REF!</v>
      </c>
      <c r="Q142" s="19"/>
      <c r="S142" s="100"/>
      <c r="T142" s="131" t="s">
        <v>8</v>
      </c>
    </row>
    <row r="143" spans="1:20" ht="14.25" customHeight="1" x14ac:dyDescent="0.25">
      <c r="A143" s="127"/>
      <c r="B143" s="119"/>
      <c r="C143" s="5"/>
      <c r="D143" s="119"/>
      <c r="E143" s="235"/>
      <c r="F143" s="200"/>
      <c r="G143" s="134"/>
      <c r="H143" s="134"/>
      <c r="I143" s="134"/>
      <c r="J143" s="72" t="s">
        <v>475</v>
      </c>
      <c r="K143" s="126" t="s">
        <v>23</v>
      </c>
      <c r="L143" s="134"/>
      <c r="M143" s="119"/>
      <c r="O143" s="124">
        <v>1</v>
      </c>
      <c r="P143" s="124" t="str">
        <f>IF(J145="","",J145)</f>
        <v>標準文書保存期間基準</v>
      </c>
      <c r="Q143" s="19" t="s">
        <v>20</v>
      </c>
      <c r="S143" s="19" t="s">
        <v>8</v>
      </c>
      <c r="T143" s="19" t="s">
        <v>8</v>
      </c>
    </row>
    <row r="144" spans="1:20" ht="14.25" customHeight="1" x14ac:dyDescent="0.25">
      <c r="A144" s="127"/>
      <c r="B144" s="119"/>
      <c r="C144" s="5"/>
      <c r="D144" s="119"/>
      <c r="E144" s="236"/>
      <c r="F144" s="214"/>
      <c r="G144" s="141" t="s">
        <v>134</v>
      </c>
      <c r="H144" s="134"/>
      <c r="I144" s="126"/>
      <c r="J144" s="72" t="s">
        <v>476</v>
      </c>
      <c r="K144" s="124" t="s">
        <v>42</v>
      </c>
      <c r="L144" s="126"/>
      <c r="M144" s="120"/>
      <c r="O144" s="124">
        <v>1</v>
      </c>
      <c r="P144" s="124" t="str">
        <f>IF(J146="","",J146)</f>
        <v>○年度　文書管理者引継報告書</v>
      </c>
      <c r="Q144" s="19" t="s">
        <v>20</v>
      </c>
      <c r="S144" s="19" t="s">
        <v>8</v>
      </c>
      <c r="T144" s="19" t="s">
        <v>8</v>
      </c>
    </row>
    <row r="145" spans="1:20" ht="14.25" customHeight="1" x14ac:dyDescent="0.25">
      <c r="A145" s="127"/>
      <c r="B145" s="119"/>
      <c r="C145" s="4">
        <v>3</v>
      </c>
      <c r="D145" s="118" t="s">
        <v>135</v>
      </c>
      <c r="E145" s="133" t="s">
        <v>61</v>
      </c>
      <c r="F145" s="118" t="s">
        <v>136</v>
      </c>
      <c r="G145" s="145" t="s">
        <v>137</v>
      </c>
      <c r="H145" s="134"/>
      <c r="I145" s="125" t="s">
        <v>135</v>
      </c>
      <c r="J145" s="71" t="s">
        <v>477</v>
      </c>
      <c r="K145" s="125" t="s">
        <v>138</v>
      </c>
      <c r="L145" s="125" t="s">
        <v>20</v>
      </c>
      <c r="M145" s="118" t="s">
        <v>105</v>
      </c>
      <c r="O145" s="124">
        <v>2</v>
      </c>
      <c r="P145" s="124" t="str">
        <f>IF(J147="","",J147)</f>
        <v>○年度　文書管理者等指定通知書</v>
      </c>
      <c r="Q145" s="19" t="s">
        <v>20</v>
      </c>
      <c r="S145" s="19" t="s">
        <v>8</v>
      </c>
      <c r="T145" s="19" t="s">
        <v>8</v>
      </c>
    </row>
    <row r="146" spans="1:20" ht="14.25" customHeight="1" x14ac:dyDescent="0.25">
      <c r="A146" s="127"/>
      <c r="B146" s="119"/>
      <c r="C146" s="5"/>
      <c r="D146" s="119"/>
      <c r="E146" s="133" t="s">
        <v>69</v>
      </c>
      <c r="F146" s="118" t="s">
        <v>139</v>
      </c>
      <c r="G146" s="145" t="s">
        <v>286</v>
      </c>
      <c r="H146" s="134"/>
      <c r="I146" s="134"/>
      <c r="J146" s="157" t="s">
        <v>478</v>
      </c>
      <c r="K146" s="113" t="s">
        <v>92</v>
      </c>
      <c r="L146" s="134"/>
      <c r="M146" s="119"/>
      <c r="O146" s="124">
        <v>1</v>
      </c>
      <c r="P146" s="205" t="str">
        <f>IF(J148="","",J148)</f>
        <v>○年度　文書管理関係</v>
      </c>
      <c r="Q146" s="19" t="s">
        <v>20</v>
      </c>
      <c r="S146" s="19" t="s">
        <v>8</v>
      </c>
      <c r="T146" s="19" t="s">
        <v>8</v>
      </c>
    </row>
    <row r="147" spans="1:20" ht="14.25" customHeight="1" x14ac:dyDescent="0.25">
      <c r="A147" s="127"/>
      <c r="B147" s="119"/>
      <c r="C147" s="5"/>
      <c r="D147" s="119"/>
      <c r="E147" s="128"/>
      <c r="F147" s="120"/>
      <c r="G147" s="143" t="s">
        <v>285</v>
      </c>
      <c r="H147" s="134"/>
      <c r="I147" s="134"/>
      <c r="J147" s="79" t="s">
        <v>479</v>
      </c>
      <c r="K147" s="114"/>
      <c r="L147" s="134"/>
      <c r="M147" s="119"/>
      <c r="O147" s="124"/>
      <c r="P147" s="227"/>
      <c r="Q147" s="19" t="s">
        <v>20</v>
      </c>
      <c r="S147" s="19"/>
      <c r="T147" s="19"/>
    </row>
    <row r="148" spans="1:20" ht="14.25" customHeight="1" x14ac:dyDescent="0.25">
      <c r="A148" s="127"/>
      <c r="B148" s="119"/>
      <c r="C148" s="5"/>
      <c r="D148" s="119"/>
      <c r="E148" s="133" t="s">
        <v>73</v>
      </c>
      <c r="F148" s="118" t="s">
        <v>140</v>
      </c>
      <c r="G148" s="145" t="s">
        <v>141</v>
      </c>
      <c r="H148" s="134"/>
      <c r="I148" s="134"/>
      <c r="J148" s="157" t="s">
        <v>480</v>
      </c>
      <c r="K148" s="114"/>
      <c r="L148" s="134"/>
      <c r="M148" s="119"/>
      <c r="O148" s="124">
        <v>1</v>
      </c>
      <c r="P148" s="124" t="str">
        <f t="shared" ref="P148:P151" si="3">IF(J150="","",J150)</f>
        <v>○年度　通達、通知綴（部内等回覧文書）</v>
      </c>
      <c r="Q148" s="19" t="s">
        <v>20</v>
      </c>
      <c r="S148" s="19" t="s">
        <v>8</v>
      </c>
      <c r="T148" s="19" t="s">
        <v>8</v>
      </c>
    </row>
    <row r="149" spans="1:20" ht="14.25" customHeight="1" x14ac:dyDescent="0.25">
      <c r="A149" s="127"/>
      <c r="B149" s="119"/>
      <c r="C149" s="5"/>
      <c r="D149" s="119"/>
      <c r="E149" s="9" t="s">
        <v>77</v>
      </c>
      <c r="F149" s="10" t="s">
        <v>142</v>
      </c>
      <c r="G149" s="62" t="s">
        <v>143</v>
      </c>
      <c r="H149" s="134"/>
      <c r="I149" s="134"/>
      <c r="J149" s="79"/>
      <c r="K149" s="126"/>
      <c r="L149" s="134"/>
      <c r="M149" s="119"/>
      <c r="O149" s="124">
        <v>2</v>
      </c>
      <c r="P149" s="124" t="e">
        <f>IF(#REF!="","",#REF!)</f>
        <v>#REF!</v>
      </c>
      <c r="Q149" s="19" t="s">
        <v>20</v>
      </c>
      <c r="S149" s="19"/>
      <c r="T149" s="19"/>
    </row>
    <row r="150" spans="1:20" ht="28.5" customHeight="1" x14ac:dyDescent="0.25">
      <c r="A150" s="127"/>
      <c r="B150" s="119"/>
      <c r="C150" s="5"/>
      <c r="D150" s="119"/>
      <c r="E150" s="127" t="s">
        <v>120</v>
      </c>
      <c r="F150" s="117" t="s">
        <v>144</v>
      </c>
      <c r="G150" s="121" t="s">
        <v>145</v>
      </c>
      <c r="H150" s="134"/>
      <c r="I150" s="134"/>
      <c r="J150" s="154" t="s">
        <v>481</v>
      </c>
      <c r="K150" s="30" t="s">
        <v>42</v>
      </c>
      <c r="L150" s="134"/>
      <c r="M150" s="119"/>
      <c r="O150" s="124">
        <v>3</v>
      </c>
      <c r="P150" s="124" t="str">
        <f>IF(J151="","",J151)</f>
        <v>○年度　通達、通知綴（部内等回覧文書・注意）</v>
      </c>
      <c r="Q150" s="19" t="s">
        <v>20</v>
      </c>
      <c r="S150" s="19" t="s">
        <v>8</v>
      </c>
      <c r="T150" s="19" t="s">
        <v>8</v>
      </c>
    </row>
    <row r="151" spans="1:20" ht="28.5" customHeight="1" x14ac:dyDescent="0.25">
      <c r="A151" s="127"/>
      <c r="B151" s="119"/>
      <c r="C151" s="5"/>
      <c r="D151" s="119"/>
      <c r="E151" s="127"/>
      <c r="F151" s="119"/>
      <c r="G151" s="122" t="s">
        <v>146</v>
      </c>
      <c r="H151" s="134"/>
      <c r="I151" s="134"/>
      <c r="J151" s="109" t="s">
        <v>326</v>
      </c>
      <c r="K151" s="30"/>
      <c r="L151" s="134"/>
      <c r="M151" s="119"/>
      <c r="O151" s="124">
        <v>5</v>
      </c>
      <c r="P151" s="124" t="str">
        <f t="shared" si="3"/>
        <v>○年度　通達、通知綴（技術）</v>
      </c>
      <c r="Q151" s="19" t="s">
        <v>20</v>
      </c>
      <c r="S151" s="131" t="s">
        <v>8</v>
      </c>
      <c r="T151" s="131" t="s">
        <v>8</v>
      </c>
    </row>
    <row r="152" spans="1:20" ht="28.5" customHeight="1" x14ac:dyDescent="0.25">
      <c r="A152" s="127"/>
      <c r="B152" s="119"/>
      <c r="C152" s="5"/>
      <c r="D152" s="119"/>
      <c r="E152" s="127"/>
      <c r="F152" s="119"/>
      <c r="G152" s="121" t="s">
        <v>147</v>
      </c>
      <c r="H152" s="134"/>
      <c r="I152" s="134"/>
      <c r="J152" s="156" t="s">
        <v>482</v>
      </c>
      <c r="K152" s="29" t="s">
        <v>23</v>
      </c>
      <c r="L152" s="134"/>
      <c r="M152" s="119"/>
      <c r="O152" s="124">
        <v>6</v>
      </c>
      <c r="P152" s="124" t="e">
        <f>IF(#REF!="","",#REF!)</f>
        <v>#REF!</v>
      </c>
      <c r="Q152" s="19" t="s">
        <v>20</v>
      </c>
      <c r="S152" s="19"/>
      <c r="T152" s="19"/>
    </row>
    <row r="153" spans="1:20" ht="14.25" customHeight="1" x14ac:dyDescent="0.25">
      <c r="A153" s="127"/>
      <c r="B153" s="119"/>
      <c r="C153" s="5"/>
      <c r="D153" s="119"/>
      <c r="E153" s="127"/>
      <c r="F153" s="119"/>
      <c r="G153" s="26" t="s">
        <v>148</v>
      </c>
      <c r="H153" s="134"/>
      <c r="I153" s="134"/>
      <c r="J153" s="155" t="s">
        <v>483</v>
      </c>
      <c r="K153" s="30"/>
      <c r="L153" s="134"/>
      <c r="M153" s="119"/>
      <c r="O153" s="124">
        <v>7</v>
      </c>
      <c r="P153" s="124" t="str">
        <f>IF(J154="","",J154)</f>
        <v>○年度　事務連絡</v>
      </c>
      <c r="Q153" s="19" t="s">
        <v>20</v>
      </c>
      <c r="S153" s="19"/>
      <c r="T153" s="19"/>
    </row>
    <row r="154" spans="1:20" s="141" customFormat="1" ht="14.25" customHeight="1" x14ac:dyDescent="0.25">
      <c r="A154" s="127"/>
      <c r="B154" s="119"/>
      <c r="C154" s="5"/>
      <c r="D154" s="119"/>
      <c r="E154" s="127"/>
      <c r="F154" s="119"/>
      <c r="G154" s="122" t="s">
        <v>309</v>
      </c>
      <c r="H154" s="134"/>
      <c r="I154" s="134"/>
      <c r="J154" s="154" t="s">
        <v>484</v>
      </c>
      <c r="K154" s="29" t="s">
        <v>42</v>
      </c>
      <c r="L154" s="134"/>
      <c r="M154" s="119"/>
      <c r="O154" s="124"/>
      <c r="P154" s="124"/>
      <c r="Q154" s="19"/>
      <c r="S154" s="19"/>
      <c r="T154" s="19"/>
    </row>
    <row r="155" spans="1:20" s="141" customFormat="1" ht="14.25" customHeight="1" x14ac:dyDescent="0.25">
      <c r="A155" s="127"/>
      <c r="B155" s="119"/>
      <c r="C155" s="5"/>
      <c r="D155" s="119"/>
      <c r="E155" s="127"/>
      <c r="F155" s="119"/>
      <c r="G155" s="122" t="s">
        <v>327</v>
      </c>
      <c r="H155" s="134"/>
      <c r="I155" s="134"/>
      <c r="J155" s="154" t="s">
        <v>485</v>
      </c>
      <c r="K155" s="30"/>
      <c r="L155" s="134"/>
      <c r="M155" s="119"/>
      <c r="O155" s="124"/>
      <c r="P155" s="124"/>
      <c r="Q155" s="19"/>
      <c r="S155" s="19"/>
      <c r="T155" s="19"/>
    </row>
    <row r="156" spans="1:20" s="141" customFormat="1" ht="14.25" customHeight="1" x14ac:dyDescent="0.25">
      <c r="A156" s="127"/>
      <c r="B156" s="119"/>
      <c r="C156" s="5"/>
      <c r="D156" s="119"/>
      <c r="E156" s="127"/>
      <c r="F156" s="119"/>
      <c r="G156" s="110" t="s">
        <v>203</v>
      </c>
      <c r="H156" s="134"/>
      <c r="I156" s="134"/>
      <c r="J156" s="155" t="s">
        <v>486</v>
      </c>
      <c r="K156" s="34"/>
      <c r="L156" s="134"/>
      <c r="M156" s="119"/>
      <c r="O156" s="124">
        <v>9</v>
      </c>
      <c r="P156" s="124" t="str">
        <f>IF(J157="","",J157)</f>
        <v>○年度　情報公開関係（部分開示）</v>
      </c>
      <c r="Q156" s="19"/>
      <c r="S156" s="19"/>
      <c r="T156" s="19"/>
    </row>
    <row r="157" spans="1:20" ht="28.5" customHeight="1" x14ac:dyDescent="0.25">
      <c r="A157" s="127"/>
      <c r="B157" s="119"/>
      <c r="C157" s="5"/>
      <c r="D157" s="119"/>
      <c r="E157" s="127"/>
      <c r="F157" s="119"/>
      <c r="G157" s="45" t="s">
        <v>149</v>
      </c>
      <c r="H157" s="134"/>
      <c r="I157" s="134"/>
      <c r="J157" s="156" t="s">
        <v>537</v>
      </c>
      <c r="K157" s="29" t="s">
        <v>23</v>
      </c>
      <c r="L157" s="134"/>
      <c r="M157" s="119"/>
      <c r="O157" s="124">
        <v>10</v>
      </c>
      <c r="P157" s="124" t="str">
        <f>IF(J159="","",J159)</f>
        <v>○年度　業務処理に関する通知（発簡）文書 (東海)</v>
      </c>
      <c r="Q157" s="19" t="s">
        <v>20</v>
      </c>
      <c r="S157" s="19"/>
      <c r="T157" s="19"/>
    </row>
    <row r="158" spans="1:20" ht="14.25" customHeight="1" x14ac:dyDescent="0.25">
      <c r="A158" s="127"/>
      <c r="B158" s="119"/>
      <c r="C158" s="5"/>
      <c r="D158" s="119"/>
      <c r="E158" s="127"/>
      <c r="F158" s="119"/>
      <c r="G158" s="26"/>
      <c r="H158" s="134"/>
      <c r="I158" s="134"/>
      <c r="J158" s="155" t="s">
        <v>538</v>
      </c>
      <c r="K158" s="34"/>
      <c r="L158" s="134"/>
      <c r="M158" s="119"/>
      <c r="O158" s="124">
        <v>1</v>
      </c>
      <c r="P158" s="124" t="str">
        <f>IF(J160="","",J160)</f>
        <v>○年度　個人情報管理関係</v>
      </c>
      <c r="Q158" s="19" t="s">
        <v>20</v>
      </c>
      <c r="S158" s="131" t="s">
        <v>8</v>
      </c>
      <c r="T158" s="131" t="s">
        <v>8</v>
      </c>
    </row>
    <row r="159" spans="1:20" ht="28.5" customHeight="1" x14ac:dyDescent="0.25">
      <c r="A159" s="127"/>
      <c r="B159" s="119"/>
      <c r="C159" s="8"/>
      <c r="D159" s="120"/>
      <c r="E159" s="128"/>
      <c r="F159" s="120"/>
      <c r="G159" s="140" t="s">
        <v>150</v>
      </c>
      <c r="H159" s="134"/>
      <c r="I159" s="126"/>
      <c r="J159" s="155" t="s">
        <v>487</v>
      </c>
      <c r="K159" s="35" t="s">
        <v>23</v>
      </c>
      <c r="L159" s="126"/>
      <c r="M159" s="120"/>
      <c r="O159" s="124">
        <v>2</v>
      </c>
      <c r="P159" s="205" t="e">
        <f>IF(#REF!="","",#REF!)</f>
        <v>#REF!</v>
      </c>
      <c r="Q159" s="223" t="s">
        <v>20</v>
      </c>
      <c r="S159" s="131" t="s">
        <v>8</v>
      </c>
      <c r="T159" s="131" t="s">
        <v>8</v>
      </c>
    </row>
    <row r="160" spans="1:20" ht="14.25" customHeight="1" x14ac:dyDescent="0.25">
      <c r="A160" s="127"/>
      <c r="B160" s="119"/>
      <c r="C160" s="5">
        <v>4</v>
      </c>
      <c r="D160" s="119" t="s">
        <v>151</v>
      </c>
      <c r="E160" s="127" t="s">
        <v>152</v>
      </c>
      <c r="F160" s="119" t="s">
        <v>153</v>
      </c>
      <c r="G160" s="70" t="s">
        <v>287</v>
      </c>
      <c r="H160" s="134"/>
      <c r="I160" s="109" t="s">
        <v>154</v>
      </c>
      <c r="J160" s="75" t="s">
        <v>488</v>
      </c>
      <c r="K160" s="108" t="s">
        <v>92</v>
      </c>
      <c r="L160" s="227" t="s">
        <v>20</v>
      </c>
      <c r="M160" s="119" t="s">
        <v>85</v>
      </c>
      <c r="O160" s="124"/>
      <c r="P160" s="227"/>
      <c r="Q160" s="224"/>
      <c r="S160" s="19"/>
      <c r="T160" s="19"/>
    </row>
    <row r="161" spans="1:20" ht="14.25" customHeight="1" x14ac:dyDescent="0.25">
      <c r="A161" s="127"/>
      <c r="B161" s="119"/>
      <c r="C161" s="5"/>
      <c r="D161" s="119"/>
      <c r="E161" s="127"/>
      <c r="F161" s="119"/>
      <c r="G161" s="141" t="s">
        <v>288</v>
      </c>
      <c r="H161" s="134"/>
      <c r="I161" s="134"/>
      <c r="J161" s="250" t="s">
        <v>489</v>
      </c>
      <c r="K161" s="193" t="s">
        <v>298</v>
      </c>
      <c r="L161" s="205"/>
      <c r="M161" s="119"/>
      <c r="O161" s="124">
        <v>2</v>
      </c>
      <c r="P161" s="124" t="str">
        <f>IF(J169="","",J169)</f>
        <v>○年度　物品受領命令書</v>
      </c>
      <c r="Q161" s="19" t="s">
        <v>20</v>
      </c>
      <c r="S161" s="19"/>
      <c r="T161" s="19"/>
    </row>
    <row r="162" spans="1:20" ht="14.25" customHeight="1" x14ac:dyDescent="0.25">
      <c r="A162" s="127"/>
      <c r="B162" s="119"/>
      <c r="C162" s="5"/>
      <c r="D162" s="119"/>
      <c r="E162" s="127"/>
      <c r="F162" s="119"/>
      <c r="G162" s="141" t="s">
        <v>313</v>
      </c>
      <c r="H162" s="134"/>
      <c r="I162" s="134"/>
      <c r="J162" s="251"/>
      <c r="K162" s="215"/>
      <c r="L162" s="134"/>
      <c r="M162" s="119"/>
      <c r="O162" s="124"/>
      <c r="P162" s="124"/>
      <c r="Q162" s="19"/>
      <c r="S162" s="19"/>
      <c r="T162" s="19"/>
    </row>
    <row r="163" spans="1:20" ht="14.25" customHeight="1" x14ac:dyDescent="0.25">
      <c r="A163" s="128"/>
      <c r="B163" s="120"/>
      <c r="C163" s="8"/>
      <c r="D163" s="120"/>
      <c r="E163" s="128"/>
      <c r="F163" s="120"/>
      <c r="G163" s="107"/>
      <c r="H163" s="126"/>
      <c r="I163" s="126"/>
      <c r="J163" s="79"/>
      <c r="K163" s="194"/>
      <c r="L163" s="126"/>
      <c r="M163" s="120"/>
      <c r="O163" s="124"/>
      <c r="P163" s="124"/>
      <c r="Q163" s="19"/>
      <c r="S163" s="19"/>
      <c r="T163" s="19"/>
    </row>
    <row r="164" spans="1:20" ht="14.25" customHeight="1" x14ac:dyDescent="0.25">
      <c r="A164" s="127">
        <v>31</v>
      </c>
      <c r="B164" s="118" t="s">
        <v>80</v>
      </c>
      <c r="C164" s="4">
        <v>5</v>
      </c>
      <c r="D164" s="118" t="s">
        <v>155</v>
      </c>
      <c r="E164" s="133"/>
      <c r="F164" s="201" t="s">
        <v>156</v>
      </c>
      <c r="G164" s="228" t="s">
        <v>293</v>
      </c>
      <c r="H164" s="147"/>
      <c r="I164" s="125" t="s">
        <v>155</v>
      </c>
      <c r="J164" s="55" t="s">
        <v>490</v>
      </c>
      <c r="K164" s="108" t="s">
        <v>157</v>
      </c>
      <c r="L164" s="125" t="s">
        <v>20</v>
      </c>
      <c r="M164" s="118" t="s">
        <v>158</v>
      </c>
      <c r="O164" s="124">
        <v>3</v>
      </c>
      <c r="P164" s="124" t="str">
        <f>IF(J170="","",J170)</f>
        <v>○年度　供用票</v>
      </c>
      <c r="Q164" s="19" t="s">
        <v>20</v>
      </c>
      <c r="S164" s="19"/>
      <c r="T164" s="19"/>
    </row>
    <row r="165" spans="1:20" ht="28.5" customHeight="1" x14ac:dyDescent="0.25">
      <c r="A165" s="127"/>
      <c r="B165" s="119"/>
      <c r="C165" s="5"/>
      <c r="D165" s="119"/>
      <c r="E165" s="127"/>
      <c r="F165" s="202"/>
      <c r="G165" s="239"/>
      <c r="H165" s="11"/>
      <c r="I165" s="134"/>
      <c r="J165" s="80" t="s">
        <v>491</v>
      </c>
      <c r="K165" s="109"/>
      <c r="L165" s="134"/>
      <c r="M165" s="119"/>
      <c r="O165" s="124"/>
      <c r="P165" s="124"/>
      <c r="Q165" s="19"/>
      <c r="S165" s="19"/>
      <c r="T165" s="19"/>
    </row>
    <row r="166" spans="1:20" ht="14.25" customHeight="1" x14ac:dyDescent="0.25">
      <c r="A166" s="127"/>
      <c r="B166" s="119"/>
      <c r="C166" s="5"/>
      <c r="D166" s="119"/>
      <c r="E166" s="127"/>
      <c r="F166" s="202"/>
      <c r="G166" s="239"/>
      <c r="H166" s="11"/>
      <c r="I166" s="134"/>
      <c r="J166" s="158" t="s">
        <v>492</v>
      </c>
      <c r="K166" s="109"/>
      <c r="L166" s="134"/>
      <c r="M166" s="119"/>
      <c r="O166" s="124"/>
      <c r="P166" s="124"/>
      <c r="Q166" s="19"/>
      <c r="S166" s="19"/>
      <c r="T166" s="19"/>
    </row>
    <row r="167" spans="1:20" ht="14.25" customHeight="1" x14ac:dyDescent="0.25">
      <c r="A167" s="127"/>
      <c r="B167" s="119"/>
      <c r="C167" s="5"/>
      <c r="D167" s="119"/>
      <c r="E167" s="127"/>
      <c r="F167" s="202"/>
      <c r="G167" s="38" t="s">
        <v>328</v>
      </c>
      <c r="H167" s="11"/>
      <c r="I167" s="134"/>
      <c r="J167" s="80" t="s">
        <v>493</v>
      </c>
      <c r="K167" s="109"/>
      <c r="L167" s="134"/>
      <c r="M167" s="119"/>
      <c r="O167" s="124"/>
      <c r="P167" s="124"/>
      <c r="Q167" s="19"/>
      <c r="S167" s="19"/>
      <c r="T167" s="19"/>
    </row>
    <row r="168" spans="1:20" ht="14.25" customHeight="1" x14ac:dyDescent="0.25">
      <c r="A168" s="127"/>
      <c r="B168" s="119"/>
      <c r="C168" s="5"/>
      <c r="D168" s="119"/>
      <c r="E168" s="127"/>
      <c r="F168" s="202"/>
      <c r="G168" s="38" t="s">
        <v>329</v>
      </c>
      <c r="H168" s="11"/>
      <c r="I168" s="134"/>
      <c r="J168" s="80" t="s">
        <v>494</v>
      </c>
      <c r="K168" s="109"/>
      <c r="L168" s="134"/>
      <c r="M168" s="119"/>
      <c r="O168" s="124"/>
      <c r="P168" s="124"/>
      <c r="Q168" s="19"/>
      <c r="S168" s="19"/>
      <c r="T168" s="19"/>
    </row>
    <row r="169" spans="1:20" ht="14.25" customHeight="1" x14ac:dyDescent="0.25">
      <c r="A169" s="127"/>
      <c r="B169" s="119"/>
      <c r="C169" s="5"/>
      <c r="D169" s="119"/>
      <c r="E169" s="127"/>
      <c r="F169" s="202"/>
      <c r="G169" s="38" t="s">
        <v>330</v>
      </c>
      <c r="H169" s="11"/>
      <c r="I169" s="11"/>
      <c r="J169" s="80" t="s">
        <v>495</v>
      </c>
      <c r="K169" s="114"/>
      <c r="L169" s="134"/>
      <c r="M169" s="119"/>
      <c r="O169" s="124">
        <v>4</v>
      </c>
      <c r="P169" s="124" t="str">
        <f t="shared" ref="P169:P170" si="4">IF(J171="","",J171)</f>
        <v>○年度　返納票</v>
      </c>
      <c r="Q169" s="19" t="s">
        <v>20</v>
      </c>
      <c r="S169" s="19"/>
      <c r="T169" s="19"/>
    </row>
    <row r="170" spans="1:20" ht="14.25" customHeight="1" x14ac:dyDescent="0.25">
      <c r="A170" s="127"/>
      <c r="B170" s="119"/>
      <c r="C170" s="5"/>
      <c r="D170" s="119"/>
      <c r="E170" s="127"/>
      <c r="F170" s="202"/>
      <c r="G170" s="109" t="s">
        <v>331</v>
      </c>
      <c r="H170" s="11"/>
      <c r="I170" s="11"/>
      <c r="J170" s="80" t="s">
        <v>496</v>
      </c>
      <c r="K170" s="114"/>
      <c r="L170" s="134"/>
      <c r="M170" s="119"/>
      <c r="O170" s="124">
        <v>5</v>
      </c>
      <c r="P170" s="124" t="str">
        <f t="shared" si="4"/>
        <v>○年度　物品取得(修理・役務)請求書</v>
      </c>
      <c r="Q170" s="19" t="s">
        <v>20</v>
      </c>
      <c r="S170" s="19"/>
      <c r="T170" s="19"/>
    </row>
    <row r="171" spans="1:20" ht="14.25" customHeight="1" x14ac:dyDescent="0.25">
      <c r="A171" s="127"/>
      <c r="B171" s="119"/>
      <c r="C171" s="5"/>
      <c r="D171" s="119"/>
      <c r="E171" s="127"/>
      <c r="F171" s="202"/>
      <c r="G171" s="109" t="s">
        <v>332</v>
      </c>
      <c r="H171" s="11"/>
      <c r="I171" s="134"/>
      <c r="J171" s="80" t="s">
        <v>497</v>
      </c>
      <c r="K171" s="114"/>
      <c r="L171" s="134"/>
      <c r="M171" s="119"/>
      <c r="O171" s="124">
        <v>6</v>
      </c>
      <c r="P171" s="124" t="e">
        <f>IF(#REF!="","",#REF!)</f>
        <v>#REF!</v>
      </c>
      <c r="Q171" s="19" t="s">
        <v>20</v>
      </c>
      <c r="S171" s="19"/>
      <c r="T171" s="19"/>
    </row>
    <row r="172" spans="1:20" ht="28.5" customHeight="1" x14ac:dyDescent="0.25">
      <c r="A172" s="127"/>
      <c r="B172" s="119"/>
      <c r="C172" s="5"/>
      <c r="D172" s="119"/>
      <c r="E172" s="128"/>
      <c r="F172" s="238"/>
      <c r="G172" s="39"/>
      <c r="H172" s="11"/>
      <c r="I172" s="134"/>
      <c r="J172" s="56" t="s">
        <v>498</v>
      </c>
      <c r="K172" s="115"/>
      <c r="L172" s="149"/>
      <c r="M172" s="119"/>
      <c r="O172" s="124">
        <v>7</v>
      </c>
      <c r="P172" s="124" t="e">
        <f>IF(#REF!="","",#REF!)</f>
        <v>#REF!</v>
      </c>
      <c r="Q172" s="19" t="s">
        <v>20</v>
      </c>
      <c r="S172" s="19"/>
      <c r="T172" s="19"/>
    </row>
    <row r="173" spans="1:20" ht="14.25" customHeight="1" x14ac:dyDescent="0.25">
      <c r="A173" s="127"/>
      <c r="B173" s="119"/>
      <c r="C173" s="5"/>
      <c r="D173" s="119"/>
      <c r="E173" s="127" t="s">
        <v>61</v>
      </c>
      <c r="F173" s="234" t="s">
        <v>159</v>
      </c>
      <c r="G173" s="81" t="s">
        <v>206</v>
      </c>
      <c r="H173" s="11"/>
      <c r="I173" s="134"/>
      <c r="J173" s="80" t="s">
        <v>499</v>
      </c>
      <c r="K173" s="114" t="s">
        <v>207</v>
      </c>
      <c r="L173" s="134"/>
      <c r="M173" s="119"/>
      <c r="O173" s="124">
        <v>12</v>
      </c>
      <c r="P173" s="125" t="e">
        <f>#REF!</f>
        <v>#REF!</v>
      </c>
      <c r="Q173" s="19"/>
      <c r="S173" s="19"/>
      <c r="T173" s="19"/>
    </row>
    <row r="174" spans="1:20" ht="14.25" customHeight="1" x14ac:dyDescent="0.25">
      <c r="A174" s="127"/>
      <c r="B174" s="119"/>
      <c r="C174" s="5"/>
      <c r="D174" s="119"/>
      <c r="E174" s="127"/>
      <c r="F174" s="234"/>
      <c r="G174" s="122" t="s">
        <v>205</v>
      </c>
      <c r="H174" s="40"/>
      <c r="I174" s="134"/>
      <c r="J174" s="82" t="s">
        <v>500</v>
      </c>
      <c r="K174" s="114" t="s">
        <v>204</v>
      </c>
      <c r="L174" s="134"/>
      <c r="M174" s="119"/>
      <c r="O174" s="124">
        <v>13</v>
      </c>
      <c r="P174" s="125" t="e">
        <f>#REF!</f>
        <v>#REF!</v>
      </c>
      <c r="Q174" s="19" t="s">
        <v>20</v>
      </c>
      <c r="S174" s="19"/>
      <c r="T174" s="19"/>
    </row>
    <row r="175" spans="1:20" ht="14.25" customHeight="1" x14ac:dyDescent="0.25">
      <c r="A175" s="127"/>
      <c r="B175" s="119"/>
      <c r="C175" s="4">
        <v>7</v>
      </c>
      <c r="D175" s="118" t="s">
        <v>160</v>
      </c>
      <c r="E175" s="133" t="s">
        <v>61</v>
      </c>
      <c r="F175" s="118" t="s">
        <v>161</v>
      </c>
      <c r="G175" s="225" t="s">
        <v>333</v>
      </c>
      <c r="H175" s="134" t="s">
        <v>317</v>
      </c>
      <c r="I175" s="125" t="s">
        <v>160</v>
      </c>
      <c r="J175" s="55" t="s">
        <v>501</v>
      </c>
      <c r="K175" s="125" t="s">
        <v>23</v>
      </c>
      <c r="L175" s="245" t="s">
        <v>20</v>
      </c>
      <c r="M175" s="118" t="s">
        <v>162</v>
      </c>
      <c r="O175" s="124">
        <v>3</v>
      </c>
      <c r="P175" s="125" t="str">
        <f>IF(J177="","",J177)</f>
        <v>○年度　給食依頼</v>
      </c>
      <c r="Q175" s="19" t="s">
        <v>20</v>
      </c>
      <c r="S175" s="19"/>
      <c r="T175" s="19"/>
    </row>
    <row r="176" spans="1:20" ht="14.25" customHeight="1" x14ac:dyDescent="0.25">
      <c r="A176" s="127"/>
      <c r="B176" s="119"/>
      <c r="C176" s="5"/>
      <c r="D176" s="119"/>
      <c r="E176" s="127" t="s">
        <v>69</v>
      </c>
      <c r="F176" s="119" t="s">
        <v>163</v>
      </c>
      <c r="G176" s="226"/>
      <c r="H176" s="134"/>
      <c r="I176" s="134"/>
      <c r="J176" s="80" t="s">
        <v>502</v>
      </c>
      <c r="K176" s="134"/>
      <c r="L176" s="245"/>
      <c r="M176" s="119"/>
      <c r="O176" s="124"/>
      <c r="P176" s="134"/>
      <c r="Q176" s="19" t="s">
        <v>20</v>
      </c>
      <c r="S176" s="19"/>
      <c r="T176" s="19"/>
    </row>
    <row r="177" spans="1:20" ht="14.25" customHeight="1" x14ac:dyDescent="0.25">
      <c r="A177" s="127"/>
      <c r="B177" s="119"/>
      <c r="C177" s="5"/>
      <c r="D177" s="119"/>
      <c r="E177" s="127" t="s">
        <v>73</v>
      </c>
      <c r="F177" s="119" t="s">
        <v>164</v>
      </c>
      <c r="G177" s="209"/>
      <c r="H177" s="134"/>
      <c r="I177" s="114"/>
      <c r="J177" s="158" t="s">
        <v>503</v>
      </c>
      <c r="K177" s="134"/>
      <c r="L177" s="245"/>
      <c r="M177" s="119"/>
      <c r="O177" s="124"/>
      <c r="P177" s="126"/>
      <c r="Q177" s="19" t="s">
        <v>20</v>
      </c>
      <c r="S177" s="19"/>
      <c r="T177" s="19"/>
    </row>
    <row r="178" spans="1:20" ht="14.25" customHeight="1" x14ac:dyDescent="0.25">
      <c r="A178" s="127"/>
      <c r="B178" s="119"/>
      <c r="C178" s="4">
        <v>8</v>
      </c>
      <c r="D178" s="118" t="s">
        <v>165</v>
      </c>
      <c r="E178" s="133"/>
      <c r="F178" s="118" t="s">
        <v>166</v>
      </c>
      <c r="G178" s="142" t="s">
        <v>167</v>
      </c>
      <c r="H178" s="134"/>
      <c r="I178" s="134" t="s">
        <v>168</v>
      </c>
      <c r="J178" s="157" t="s">
        <v>504</v>
      </c>
      <c r="K178" s="125" t="s">
        <v>169</v>
      </c>
      <c r="L178" s="245" t="s">
        <v>20</v>
      </c>
      <c r="M178" s="118" t="s">
        <v>162</v>
      </c>
      <c r="O178" s="124">
        <v>1</v>
      </c>
      <c r="P178" s="124" t="str">
        <f>IF(J180="","",J180)</f>
        <v>○年度　会計実地検査</v>
      </c>
      <c r="Q178" s="19" t="s">
        <v>20</v>
      </c>
      <c r="S178" s="19"/>
      <c r="T178" s="19"/>
    </row>
    <row r="179" spans="1:20" ht="14.25" customHeight="1" x14ac:dyDescent="0.25">
      <c r="A179" s="127"/>
      <c r="B179" s="119"/>
      <c r="C179" s="5"/>
      <c r="D179" s="119"/>
      <c r="E179" s="127"/>
      <c r="F179" s="119"/>
      <c r="G179" s="69" t="s">
        <v>334</v>
      </c>
      <c r="H179" s="134"/>
      <c r="I179" s="134"/>
      <c r="J179" s="129"/>
      <c r="K179" s="134"/>
      <c r="L179" s="245"/>
      <c r="M179" s="119"/>
      <c r="O179" s="124">
        <v>2</v>
      </c>
      <c r="P179" s="205" t="str">
        <f>IF(J181="","",J181)</f>
        <v>○年度　監査</v>
      </c>
      <c r="Q179" s="19" t="s">
        <v>20</v>
      </c>
      <c r="S179" s="19"/>
      <c r="T179" s="19"/>
    </row>
    <row r="180" spans="1:20" ht="14.25" customHeight="1" x14ac:dyDescent="0.25">
      <c r="A180" s="127"/>
      <c r="B180" s="119"/>
      <c r="C180" s="4">
        <v>9</v>
      </c>
      <c r="D180" s="118" t="s">
        <v>170</v>
      </c>
      <c r="E180" s="133" t="s">
        <v>61</v>
      </c>
      <c r="F180" s="118" t="s">
        <v>171</v>
      </c>
      <c r="G180" s="145" t="s">
        <v>172</v>
      </c>
      <c r="H180" s="11"/>
      <c r="I180" s="125" t="s">
        <v>170</v>
      </c>
      <c r="J180" s="157" t="s">
        <v>505</v>
      </c>
      <c r="K180" s="108" t="s">
        <v>31</v>
      </c>
      <c r="L180" s="245" t="s">
        <v>20</v>
      </c>
      <c r="M180" s="118" t="s">
        <v>105</v>
      </c>
      <c r="O180" s="124"/>
      <c r="P180" s="227"/>
      <c r="Q180" s="19" t="s">
        <v>20</v>
      </c>
      <c r="S180" s="19"/>
      <c r="T180" s="19"/>
    </row>
    <row r="181" spans="1:20" ht="14.25" customHeight="1" x14ac:dyDescent="0.25">
      <c r="A181" s="127"/>
      <c r="B181" s="119"/>
      <c r="C181" s="5"/>
      <c r="D181" s="119"/>
      <c r="E181" s="127"/>
      <c r="F181" s="119"/>
      <c r="G181" s="81" t="s">
        <v>173</v>
      </c>
      <c r="H181" s="11"/>
      <c r="I181" s="134"/>
      <c r="J181" s="79" t="s">
        <v>506</v>
      </c>
      <c r="K181" s="126"/>
      <c r="L181" s="245"/>
      <c r="M181" s="119"/>
      <c r="O181" s="124">
        <v>1</v>
      </c>
      <c r="P181" s="124" t="str">
        <f>IF(J182="","",J182)</f>
        <v>○年度　部内監査</v>
      </c>
      <c r="Q181" s="19" t="s">
        <v>20</v>
      </c>
      <c r="S181" s="19"/>
      <c r="T181" s="19"/>
    </row>
    <row r="182" spans="1:20" ht="14.25" customHeight="1" x14ac:dyDescent="0.25">
      <c r="A182" s="127"/>
      <c r="B182" s="119"/>
      <c r="C182" s="5"/>
      <c r="D182" s="119"/>
      <c r="E182" s="133" t="s">
        <v>69</v>
      </c>
      <c r="F182" s="201" t="s">
        <v>174</v>
      </c>
      <c r="G182" s="145" t="s">
        <v>175</v>
      </c>
      <c r="H182" s="11"/>
      <c r="I182" s="134"/>
      <c r="J182" s="158" t="s">
        <v>507</v>
      </c>
      <c r="K182" s="134" t="s">
        <v>42</v>
      </c>
      <c r="L182" s="245"/>
      <c r="M182" s="119"/>
      <c r="O182" s="124">
        <v>1</v>
      </c>
      <c r="P182" s="205" t="str">
        <f>IF(J184="","",J184)</f>
        <v>○年度　防衛監察</v>
      </c>
      <c r="Q182" s="19" t="s">
        <v>20</v>
      </c>
      <c r="S182" s="19"/>
      <c r="T182" s="19"/>
    </row>
    <row r="183" spans="1:20" ht="14.25" customHeight="1" x14ac:dyDescent="0.25">
      <c r="A183" s="127"/>
      <c r="B183" s="119"/>
      <c r="C183" s="5"/>
      <c r="D183" s="119"/>
      <c r="E183" s="128"/>
      <c r="F183" s="238"/>
      <c r="G183" s="83" t="s">
        <v>335</v>
      </c>
      <c r="H183" s="11"/>
      <c r="I183" s="134"/>
      <c r="J183" s="56" t="s">
        <v>508</v>
      </c>
      <c r="K183" s="126"/>
      <c r="L183" s="205"/>
      <c r="M183" s="119"/>
      <c r="O183" s="124"/>
      <c r="P183" s="227"/>
      <c r="Q183" s="19" t="s">
        <v>20</v>
      </c>
      <c r="S183" s="19"/>
      <c r="T183" s="19"/>
    </row>
    <row r="184" spans="1:20" ht="14.25" customHeight="1" x14ac:dyDescent="0.25">
      <c r="A184" s="127"/>
      <c r="B184" s="119"/>
      <c r="C184" s="5"/>
      <c r="D184" s="119"/>
      <c r="E184" s="127" t="s">
        <v>57</v>
      </c>
      <c r="F184" s="234" t="s">
        <v>176</v>
      </c>
      <c r="G184" s="81" t="s">
        <v>177</v>
      </c>
      <c r="H184" s="11"/>
      <c r="I184" s="134"/>
      <c r="J184" s="158" t="s">
        <v>509</v>
      </c>
      <c r="K184" s="109" t="s">
        <v>178</v>
      </c>
      <c r="L184" s="134"/>
      <c r="M184" s="119"/>
      <c r="O184" s="124">
        <v>1</v>
      </c>
      <c r="P184" s="124" t="str">
        <f>IF(J186="","",J186)</f>
        <v>○年度　業務支援依頼</v>
      </c>
      <c r="Q184" s="19" t="s">
        <v>20</v>
      </c>
      <c r="S184" s="19"/>
      <c r="T184" s="19"/>
    </row>
    <row r="185" spans="1:20" ht="14.25" customHeight="1" x14ac:dyDescent="0.25">
      <c r="A185" s="127"/>
      <c r="B185" s="119"/>
      <c r="C185" s="5"/>
      <c r="D185" s="119"/>
      <c r="E185" s="127"/>
      <c r="F185" s="232"/>
      <c r="H185" s="11"/>
      <c r="I185" s="134"/>
      <c r="J185" s="129"/>
      <c r="K185" s="109"/>
      <c r="L185" s="126"/>
      <c r="M185" s="119"/>
      <c r="O185" s="124">
        <v>1</v>
      </c>
      <c r="P185" s="124" t="str">
        <f t="shared" ref="P185:P186" si="5">IF(J187="","",J187)</f>
        <v>○年度　機構・定員要求</v>
      </c>
      <c r="Q185" s="19" t="s">
        <v>20</v>
      </c>
      <c r="S185" s="19"/>
      <c r="T185" s="19"/>
    </row>
    <row r="186" spans="1:20" ht="14.25" customHeight="1" x14ac:dyDescent="0.25">
      <c r="A186" s="127"/>
      <c r="B186" s="119"/>
      <c r="C186" s="12">
        <v>10</v>
      </c>
      <c r="D186" s="118" t="s">
        <v>179</v>
      </c>
      <c r="E186" s="133"/>
      <c r="F186" s="118" t="s">
        <v>180</v>
      </c>
      <c r="G186" s="145" t="s">
        <v>181</v>
      </c>
      <c r="H186" s="11"/>
      <c r="I186" s="125" t="s">
        <v>179</v>
      </c>
      <c r="J186" s="157" t="s">
        <v>510</v>
      </c>
      <c r="K186" s="125" t="s">
        <v>169</v>
      </c>
      <c r="L186" s="124" t="s">
        <v>20</v>
      </c>
      <c r="M186" s="118" t="s">
        <v>158</v>
      </c>
      <c r="O186" s="124">
        <v>1</v>
      </c>
      <c r="P186" s="124" t="str">
        <f t="shared" si="5"/>
        <v>○年度　事務処理関係</v>
      </c>
      <c r="Q186" s="19" t="s">
        <v>20</v>
      </c>
      <c r="S186" s="19"/>
      <c r="T186" s="19"/>
    </row>
    <row r="187" spans="1:20" ht="28.5" customHeight="1" x14ac:dyDescent="0.25">
      <c r="A187" s="127"/>
      <c r="B187" s="119"/>
      <c r="C187" s="12">
        <v>11</v>
      </c>
      <c r="D187" s="118" t="s">
        <v>182</v>
      </c>
      <c r="E187" s="133"/>
      <c r="F187" s="118" t="s">
        <v>183</v>
      </c>
      <c r="G187" s="84" t="s">
        <v>182</v>
      </c>
      <c r="H187" s="11"/>
      <c r="I187" s="124" t="s">
        <v>182</v>
      </c>
      <c r="J187" s="124" t="s">
        <v>511</v>
      </c>
      <c r="K187" s="124" t="s">
        <v>169</v>
      </c>
      <c r="L187" s="124" t="s">
        <v>20</v>
      </c>
      <c r="M187" s="10" t="s">
        <v>85</v>
      </c>
      <c r="O187" s="124"/>
      <c r="P187" s="124" t="e">
        <f>IF(#REF!="","",#REF!)</f>
        <v>#REF!</v>
      </c>
      <c r="Q187" s="19"/>
      <c r="S187" s="19"/>
      <c r="T187" s="19"/>
    </row>
    <row r="188" spans="1:20" ht="14.25" customHeight="1" x14ac:dyDescent="0.25">
      <c r="A188" s="127"/>
      <c r="B188" s="119"/>
      <c r="C188" s="12">
        <v>12</v>
      </c>
      <c r="D188" s="118" t="s">
        <v>184</v>
      </c>
      <c r="E188" s="133"/>
      <c r="F188" s="132" t="s">
        <v>144</v>
      </c>
      <c r="G188" s="121" t="s">
        <v>185</v>
      </c>
      <c r="H188" s="11"/>
      <c r="I188" s="108" t="s">
        <v>186</v>
      </c>
      <c r="J188" s="125" t="s">
        <v>512</v>
      </c>
      <c r="K188" s="125" t="s">
        <v>42</v>
      </c>
      <c r="L188" s="125" t="s">
        <v>20</v>
      </c>
      <c r="M188" s="119" t="s">
        <v>85</v>
      </c>
      <c r="O188" s="124"/>
      <c r="P188" s="124"/>
      <c r="Q188" s="19"/>
      <c r="S188" s="19"/>
      <c r="T188" s="19"/>
    </row>
    <row r="189" spans="1:20" ht="14.25" customHeight="1" x14ac:dyDescent="0.25">
      <c r="A189" s="142">
        <v>33</v>
      </c>
      <c r="B189" s="118" t="s">
        <v>187</v>
      </c>
      <c r="C189" s="13">
        <v>1</v>
      </c>
      <c r="D189" s="118" t="s">
        <v>188</v>
      </c>
      <c r="E189" s="17" t="s">
        <v>44</v>
      </c>
      <c r="F189" s="118" t="s">
        <v>189</v>
      </c>
      <c r="G189" s="142" t="s">
        <v>190</v>
      </c>
      <c r="H189" s="125" t="s">
        <v>187</v>
      </c>
      <c r="I189" s="113" t="s">
        <v>188</v>
      </c>
      <c r="J189" s="85" t="s">
        <v>513</v>
      </c>
      <c r="K189" s="124" t="s">
        <v>42</v>
      </c>
      <c r="L189" s="193" t="s">
        <v>20</v>
      </c>
      <c r="M189" s="193" t="s">
        <v>85</v>
      </c>
      <c r="O189" s="124"/>
      <c r="P189" s="124"/>
      <c r="Q189" s="19"/>
      <c r="S189" s="19"/>
      <c r="T189" s="19"/>
    </row>
    <row r="190" spans="1:20" ht="14.25" customHeight="1" x14ac:dyDescent="0.25">
      <c r="A190" s="146"/>
      <c r="B190" s="119"/>
      <c r="C190" s="14"/>
      <c r="D190" s="119"/>
      <c r="E190" s="133" t="s">
        <v>51</v>
      </c>
      <c r="F190" s="201" t="s">
        <v>268</v>
      </c>
      <c r="G190" s="228" t="s">
        <v>310</v>
      </c>
      <c r="H190" s="134"/>
      <c r="I190" s="114"/>
      <c r="J190" s="228" t="s">
        <v>514</v>
      </c>
      <c r="K190" s="228" t="s">
        <v>4</v>
      </c>
      <c r="L190" s="215"/>
      <c r="M190" s="215"/>
      <c r="O190" s="124"/>
      <c r="P190" s="124"/>
      <c r="Q190" s="19"/>
      <c r="S190" s="19"/>
      <c r="T190" s="19"/>
    </row>
    <row r="191" spans="1:20" ht="14.25" customHeight="1" x14ac:dyDescent="0.25">
      <c r="A191" s="146"/>
      <c r="B191" s="119"/>
      <c r="C191" s="14"/>
      <c r="D191" s="119"/>
      <c r="E191" s="127"/>
      <c r="F191" s="202"/>
      <c r="G191" s="239"/>
      <c r="H191" s="134"/>
      <c r="I191" s="114"/>
      <c r="J191" s="229"/>
      <c r="K191" s="229"/>
      <c r="L191" s="215"/>
      <c r="M191" s="215"/>
      <c r="O191" s="124"/>
      <c r="P191" s="124"/>
      <c r="Q191" s="19"/>
      <c r="S191" s="19"/>
      <c r="T191" s="19"/>
    </row>
    <row r="192" spans="1:20" ht="14.25" customHeight="1" x14ac:dyDescent="0.25">
      <c r="A192" s="146"/>
      <c r="B192" s="119"/>
      <c r="C192" s="14"/>
      <c r="D192" s="119"/>
      <c r="E192" s="133" t="s">
        <v>116</v>
      </c>
      <c r="F192" s="199" t="s">
        <v>274</v>
      </c>
      <c r="G192" s="228" t="s">
        <v>315</v>
      </c>
      <c r="H192" s="119"/>
      <c r="I192" s="114"/>
      <c r="J192" s="154" t="s">
        <v>364</v>
      </c>
      <c r="K192" s="114" t="s">
        <v>19</v>
      </c>
      <c r="L192" s="215"/>
      <c r="M192" s="215"/>
      <c r="O192" s="124"/>
      <c r="P192" s="124"/>
      <c r="Q192" s="19"/>
      <c r="S192" s="19"/>
      <c r="T192" s="19"/>
    </row>
    <row r="193" spans="1:20" ht="14.25" customHeight="1" x14ac:dyDescent="0.25">
      <c r="A193" s="146"/>
      <c r="B193" s="119"/>
      <c r="C193" s="14"/>
      <c r="D193" s="119"/>
      <c r="E193" s="127"/>
      <c r="F193" s="200"/>
      <c r="G193" s="239"/>
      <c r="H193" s="119"/>
      <c r="I193" s="114"/>
      <c r="J193" s="155" t="s">
        <v>365</v>
      </c>
      <c r="K193" s="115"/>
      <c r="L193" s="215"/>
      <c r="M193" s="215"/>
      <c r="O193" s="124"/>
      <c r="P193" s="124"/>
      <c r="Q193" s="19"/>
      <c r="S193" s="19"/>
      <c r="T193" s="19"/>
    </row>
    <row r="194" spans="1:20" ht="14.25" customHeight="1" x14ac:dyDescent="0.25">
      <c r="A194" s="146"/>
      <c r="B194" s="119"/>
      <c r="C194" s="14"/>
      <c r="D194" s="119"/>
      <c r="E194" s="127"/>
      <c r="F194" s="200"/>
      <c r="G194" s="160" t="s">
        <v>544</v>
      </c>
      <c r="H194" s="134"/>
      <c r="I194" s="114"/>
      <c r="J194" s="154" t="s">
        <v>367</v>
      </c>
      <c r="K194" s="114" t="s">
        <v>23</v>
      </c>
      <c r="L194" s="215"/>
      <c r="M194" s="215"/>
      <c r="O194" s="124"/>
      <c r="P194" s="124"/>
      <c r="Q194" s="19"/>
      <c r="S194" s="19"/>
      <c r="T194" s="19"/>
    </row>
    <row r="195" spans="1:20" ht="14.25" customHeight="1" x14ac:dyDescent="0.25">
      <c r="A195" s="167"/>
      <c r="B195" s="164"/>
      <c r="C195" s="14"/>
      <c r="D195" s="164"/>
      <c r="E195" s="6"/>
      <c r="F195" s="163"/>
      <c r="G195" s="166"/>
      <c r="H195" s="165"/>
      <c r="I195" s="169"/>
      <c r="J195" s="179" t="s">
        <v>545</v>
      </c>
      <c r="K195" s="169"/>
      <c r="L195" s="215"/>
      <c r="M195" s="215"/>
      <c r="O195" s="180"/>
      <c r="P195" s="180"/>
      <c r="Q195" s="19"/>
      <c r="S195" s="19"/>
      <c r="T195" s="19"/>
    </row>
    <row r="196" spans="1:20" ht="14.25" customHeight="1" x14ac:dyDescent="0.25">
      <c r="A196" s="146"/>
      <c r="B196" s="119"/>
      <c r="C196" s="14"/>
      <c r="D196" s="119"/>
      <c r="E196" s="6"/>
      <c r="F196" s="119"/>
      <c r="G196" s="54" t="s">
        <v>269</v>
      </c>
      <c r="H196" s="134"/>
      <c r="I196" s="114"/>
      <c r="J196" s="54" t="s">
        <v>368</v>
      </c>
      <c r="K196" s="32" t="s">
        <v>24</v>
      </c>
      <c r="L196" s="215"/>
      <c r="M196" s="215"/>
      <c r="O196" s="124"/>
      <c r="P196" s="124"/>
      <c r="Q196" s="19"/>
      <c r="S196" s="19"/>
      <c r="T196" s="19"/>
    </row>
    <row r="197" spans="1:20" ht="14.25" customHeight="1" x14ac:dyDescent="0.25">
      <c r="A197" s="146"/>
      <c r="B197" s="119"/>
      <c r="C197" s="14"/>
      <c r="D197" s="119"/>
      <c r="E197" s="6"/>
      <c r="F197" s="119"/>
      <c r="G197" s="173" t="s">
        <v>270</v>
      </c>
      <c r="H197" s="134"/>
      <c r="I197" s="114"/>
      <c r="J197" s="170" t="s">
        <v>515</v>
      </c>
      <c r="K197" s="160" t="s">
        <v>42</v>
      </c>
      <c r="L197" s="215"/>
      <c r="M197" s="215"/>
      <c r="O197" s="124"/>
      <c r="P197" s="124"/>
      <c r="Q197" s="19"/>
      <c r="S197" s="19"/>
      <c r="T197" s="19"/>
    </row>
    <row r="198" spans="1:20" ht="14.25" customHeight="1" x14ac:dyDescent="0.25">
      <c r="A198" s="167"/>
      <c r="B198" s="164"/>
      <c r="C198" s="14"/>
      <c r="D198" s="164"/>
      <c r="E198" s="6"/>
      <c r="F198" s="164"/>
      <c r="G198" s="171" t="s">
        <v>539</v>
      </c>
      <c r="H198" s="165"/>
      <c r="I198" s="169"/>
      <c r="J198" s="26" t="s">
        <v>540</v>
      </c>
      <c r="K198" s="161"/>
      <c r="L198" s="215"/>
      <c r="M198" s="215"/>
      <c r="O198" s="180"/>
      <c r="P198" s="180"/>
      <c r="Q198" s="19"/>
      <c r="S198" s="19"/>
      <c r="T198" s="19"/>
    </row>
    <row r="199" spans="1:20" ht="26.25" customHeight="1" x14ac:dyDescent="0.25">
      <c r="A199" s="146"/>
      <c r="B199" s="119"/>
      <c r="C199" s="14"/>
      <c r="D199" s="119"/>
      <c r="E199" s="6"/>
      <c r="F199" s="119"/>
      <c r="G199" s="142" t="s">
        <v>336</v>
      </c>
      <c r="H199" s="134"/>
      <c r="I199" s="114"/>
      <c r="J199" s="84" t="s">
        <v>516</v>
      </c>
      <c r="K199" s="70" t="s">
        <v>4</v>
      </c>
      <c r="L199" s="215"/>
      <c r="M199" s="215"/>
      <c r="O199" s="124"/>
      <c r="P199" s="124"/>
      <c r="Q199" s="19"/>
      <c r="S199" s="19"/>
      <c r="T199" s="19"/>
    </row>
    <row r="200" spans="1:20" ht="14.25" customHeight="1" x14ac:dyDescent="0.25">
      <c r="A200" s="146"/>
      <c r="B200" s="119"/>
      <c r="C200" s="14"/>
      <c r="D200" s="119"/>
      <c r="E200" s="133" t="s">
        <v>93</v>
      </c>
      <c r="F200" s="118" t="s">
        <v>276</v>
      </c>
      <c r="G200" s="108" t="s">
        <v>345</v>
      </c>
      <c r="H200" s="134"/>
      <c r="I200" s="114"/>
      <c r="J200" s="154" t="s">
        <v>517</v>
      </c>
      <c r="K200" s="114" t="s">
        <v>19</v>
      </c>
      <c r="L200" s="215"/>
      <c r="M200" s="215"/>
      <c r="O200" s="124"/>
      <c r="P200" s="124"/>
      <c r="Q200" s="19"/>
      <c r="S200" s="19"/>
      <c r="T200" s="19"/>
    </row>
    <row r="201" spans="1:20" ht="14.25" customHeight="1" x14ac:dyDescent="0.25">
      <c r="A201" s="146"/>
      <c r="B201" s="119"/>
      <c r="C201" s="14"/>
      <c r="D201" s="119"/>
      <c r="E201" s="6"/>
      <c r="F201" s="119"/>
      <c r="G201" s="121" t="s">
        <v>271</v>
      </c>
      <c r="H201" s="134"/>
      <c r="I201" s="114"/>
      <c r="J201" s="228" t="s">
        <v>518</v>
      </c>
      <c r="K201" s="29" t="s">
        <v>23</v>
      </c>
      <c r="L201" s="215"/>
      <c r="M201" s="215"/>
      <c r="O201" s="124"/>
      <c r="P201" s="124"/>
      <c r="Q201" s="19"/>
      <c r="S201" s="19"/>
      <c r="T201" s="19"/>
    </row>
    <row r="202" spans="1:20" ht="14.25" customHeight="1" x14ac:dyDescent="0.25">
      <c r="A202" s="146"/>
      <c r="B202" s="119"/>
      <c r="C202" s="14"/>
      <c r="D202" s="119"/>
      <c r="E202" s="6"/>
      <c r="F202" s="119"/>
      <c r="G202" s="110"/>
      <c r="H202" s="134"/>
      <c r="I202" s="114"/>
      <c r="J202" s="229"/>
      <c r="K202" s="34"/>
      <c r="L202" s="215"/>
      <c r="M202" s="215"/>
      <c r="O202" s="124"/>
      <c r="P202" s="124"/>
      <c r="Q202" s="19"/>
      <c r="S202" s="19"/>
      <c r="T202" s="19"/>
    </row>
    <row r="203" spans="1:20" ht="29.25" customHeight="1" x14ac:dyDescent="0.25">
      <c r="A203" s="146"/>
      <c r="B203" s="119"/>
      <c r="C203" s="14"/>
      <c r="D203" s="119"/>
      <c r="E203" s="6"/>
      <c r="F203" s="119"/>
      <c r="G203" s="122" t="s">
        <v>341</v>
      </c>
      <c r="H203" s="134"/>
      <c r="I203" s="114"/>
      <c r="J203" s="156" t="s">
        <v>519</v>
      </c>
      <c r="K203" s="193" t="s">
        <v>157</v>
      </c>
      <c r="L203" s="215"/>
      <c r="M203" s="215"/>
      <c r="O203" s="124"/>
      <c r="P203" s="124"/>
      <c r="Q203" s="19"/>
      <c r="S203" s="19"/>
      <c r="T203" s="19"/>
    </row>
    <row r="204" spans="1:20" ht="43.5" customHeight="1" x14ac:dyDescent="0.25">
      <c r="A204" s="146"/>
      <c r="B204" s="119"/>
      <c r="C204" s="14"/>
      <c r="D204" s="119"/>
      <c r="E204" s="6"/>
      <c r="F204" s="119"/>
      <c r="G204" s="122"/>
      <c r="H204" s="134"/>
      <c r="I204" s="114"/>
      <c r="J204" s="155" t="s">
        <v>520</v>
      </c>
      <c r="K204" s="194"/>
      <c r="L204" s="215"/>
      <c r="M204" s="215"/>
      <c r="O204" s="124"/>
      <c r="P204" s="124"/>
      <c r="Q204" s="19"/>
      <c r="S204" s="19"/>
      <c r="T204" s="19"/>
    </row>
    <row r="205" spans="1:20" ht="14.25" customHeight="1" x14ac:dyDescent="0.25">
      <c r="A205" s="146"/>
      <c r="B205" s="119"/>
      <c r="C205" s="14"/>
      <c r="D205" s="119"/>
      <c r="E205" s="133" t="s">
        <v>120</v>
      </c>
      <c r="F205" s="199" t="s">
        <v>34</v>
      </c>
      <c r="G205" s="32" t="s">
        <v>272</v>
      </c>
      <c r="H205" s="134"/>
      <c r="I205" s="114"/>
      <c r="J205" s="154" t="s">
        <v>385</v>
      </c>
      <c r="K205" s="31" t="s">
        <v>23</v>
      </c>
      <c r="L205" s="215"/>
      <c r="M205" s="215"/>
      <c r="O205" s="124"/>
      <c r="P205" s="124"/>
      <c r="Q205" s="19"/>
      <c r="S205" s="19"/>
      <c r="T205" s="19"/>
    </row>
    <row r="206" spans="1:20" ht="14.25" customHeight="1" x14ac:dyDescent="0.25">
      <c r="A206" s="146"/>
      <c r="B206" s="119"/>
      <c r="C206" s="14"/>
      <c r="D206" s="119"/>
      <c r="E206" s="128"/>
      <c r="F206" s="200"/>
      <c r="G206" s="32" t="s">
        <v>273</v>
      </c>
      <c r="H206" s="134"/>
      <c r="I206" s="114"/>
      <c r="J206" s="156" t="s">
        <v>386</v>
      </c>
      <c r="K206" s="113" t="s">
        <v>35</v>
      </c>
      <c r="L206" s="215"/>
      <c r="M206" s="215"/>
      <c r="O206" s="124"/>
      <c r="P206" s="124"/>
      <c r="Q206" s="19"/>
      <c r="S206" s="19"/>
      <c r="T206" s="19"/>
    </row>
    <row r="207" spans="1:20" ht="28.5" customHeight="1" x14ac:dyDescent="0.25">
      <c r="A207" s="146"/>
      <c r="B207" s="119"/>
      <c r="C207" s="14"/>
      <c r="D207" s="119"/>
      <c r="E207" s="6" t="s">
        <v>95</v>
      </c>
      <c r="F207" s="118" t="s">
        <v>277</v>
      </c>
      <c r="G207" s="228" t="s">
        <v>311</v>
      </c>
      <c r="H207" s="134"/>
      <c r="I207" s="114"/>
      <c r="J207" s="156" t="s">
        <v>521</v>
      </c>
      <c r="K207" s="52" t="s">
        <v>23</v>
      </c>
      <c r="L207" s="215"/>
      <c r="M207" s="215"/>
      <c r="O207" s="124"/>
      <c r="P207" s="124"/>
      <c r="Q207" s="19"/>
      <c r="S207" s="19"/>
      <c r="T207" s="19"/>
    </row>
    <row r="208" spans="1:20" ht="14.25" customHeight="1" x14ac:dyDescent="0.25">
      <c r="A208" s="146"/>
      <c r="B208" s="119"/>
      <c r="C208" s="14"/>
      <c r="D208" s="119"/>
      <c r="E208" s="128"/>
      <c r="F208" s="119"/>
      <c r="G208" s="229"/>
      <c r="H208" s="134"/>
      <c r="I208" s="114"/>
      <c r="J208" s="155" t="s">
        <v>522</v>
      </c>
      <c r="K208" s="86"/>
      <c r="L208" s="215"/>
      <c r="M208" s="215"/>
      <c r="O208" s="124"/>
      <c r="P208" s="124"/>
      <c r="Q208" s="19"/>
      <c r="S208" s="19"/>
      <c r="T208" s="19"/>
    </row>
    <row r="209" spans="1:20" ht="28.5" customHeight="1" x14ac:dyDescent="0.25">
      <c r="A209" s="146"/>
      <c r="B209" s="119"/>
      <c r="C209" s="14"/>
      <c r="D209" s="119"/>
      <c r="E209" s="177" t="s">
        <v>17</v>
      </c>
      <c r="F209" s="162" t="s">
        <v>278</v>
      </c>
      <c r="G209" s="228" t="s">
        <v>337</v>
      </c>
      <c r="H209" s="134"/>
      <c r="I209" s="114"/>
      <c r="J209" s="156" t="s">
        <v>398</v>
      </c>
      <c r="K209" s="125" t="s">
        <v>42</v>
      </c>
      <c r="L209" s="215"/>
      <c r="M209" s="215"/>
      <c r="O209" s="124"/>
      <c r="P209" s="124"/>
      <c r="Q209" s="19"/>
      <c r="S209" s="19"/>
      <c r="T209" s="19"/>
    </row>
    <row r="210" spans="1:20" ht="28.5" customHeight="1" x14ac:dyDescent="0.25">
      <c r="A210" s="146"/>
      <c r="B210" s="119"/>
      <c r="C210" s="14"/>
      <c r="D210" s="119"/>
      <c r="E210" s="175"/>
      <c r="F210" s="163"/>
      <c r="G210" s="239"/>
      <c r="H210" s="134"/>
      <c r="I210" s="114"/>
      <c r="J210" s="154" t="s">
        <v>523</v>
      </c>
      <c r="K210" s="134"/>
      <c r="L210" s="114"/>
      <c r="M210" s="114"/>
      <c r="O210" s="124"/>
      <c r="P210" s="124"/>
      <c r="Q210" s="19"/>
      <c r="S210" s="19"/>
      <c r="T210" s="19"/>
    </row>
    <row r="211" spans="1:20" ht="28.5" customHeight="1" x14ac:dyDescent="0.25">
      <c r="A211" s="146"/>
      <c r="B211" s="119"/>
      <c r="C211" s="14"/>
      <c r="D211" s="119"/>
      <c r="E211" s="175"/>
      <c r="F211" s="163"/>
      <c r="G211" s="239"/>
      <c r="H211" s="134"/>
      <c r="I211" s="114"/>
      <c r="J211" s="154" t="s">
        <v>524</v>
      </c>
      <c r="K211" s="134"/>
      <c r="L211" s="114"/>
      <c r="M211" s="114"/>
      <c r="O211" s="124"/>
      <c r="P211" s="124"/>
      <c r="Q211" s="19"/>
      <c r="S211" s="19"/>
      <c r="T211" s="19"/>
    </row>
    <row r="212" spans="1:20" ht="28.5" customHeight="1" x14ac:dyDescent="0.25">
      <c r="A212" s="146"/>
      <c r="B212" s="119"/>
      <c r="C212" s="14"/>
      <c r="D212" s="164"/>
      <c r="E212" s="176"/>
      <c r="F212" s="168"/>
      <c r="G212" s="229"/>
      <c r="H212" s="134"/>
      <c r="I212" s="169"/>
      <c r="J212" s="174" t="s">
        <v>525</v>
      </c>
      <c r="K212" s="172"/>
      <c r="L212" s="169"/>
      <c r="M212" s="169"/>
      <c r="O212" s="124"/>
      <c r="P212" s="124"/>
      <c r="Q212" s="19"/>
      <c r="S212" s="19"/>
      <c r="T212" s="19"/>
    </row>
    <row r="213" spans="1:20" ht="28.5" customHeight="1" x14ac:dyDescent="0.25">
      <c r="A213" s="167"/>
      <c r="B213" s="164"/>
      <c r="C213" s="5"/>
      <c r="D213" s="164"/>
      <c r="E213" s="175" t="s">
        <v>541</v>
      </c>
      <c r="F213" s="163" t="s">
        <v>542</v>
      </c>
      <c r="G213" s="181" t="s">
        <v>549</v>
      </c>
      <c r="H213" s="165"/>
      <c r="I213" s="169"/>
      <c r="J213" s="179" t="s">
        <v>548</v>
      </c>
      <c r="K213" s="165" t="s">
        <v>543</v>
      </c>
      <c r="L213" s="169"/>
      <c r="M213" s="169"/>
      <c r="O213" s="180"/>
      <c r="P213" s="180"/>
      <c r="Q213" s="19"/>
      <c r="S213" s="19"/>
      <c r="T213" s="19"/>
    </row>
    <row r="214" spans="1:20" s="186" customFormat="1" ht="14.25" customHeight="1" x14ac:dyDescent="0.25">
      <c r="A214" s="182"/>
      <c r="B214" s="183"/>
      <c r="C214" s="184"/>
      <c r="D214" s="183"/>
      <c r="E214" s="189"/>
      <c r="F214" s="190"/>
      <c r="G214" s="191"/>
      <c r="H214" s="192"/>
      <c r="I214" s="185"/>
      <c r="J214" s="191" t="s">
        <v>547</v>
      </c>
      <c r="K214" s="192"/>
      <c r="L214" s="185"/>
      <c r="M214" s="185"/>
      <c r="O214" s="187"/>
      <c r="P214" s="187"/>
      <c r="Q214" s="188"/>
      <c r="S214" s="188"/>
      <c r="T214" s="188"/>
    </row>
    <row r="215" spans="1:20" ht="14.25" customHeight="1" x14ac:dyDescent="0.25">
      <c r="A215" s="167"/>
      <c r="B215" s="164"/>
      <c r="C215" s="8"/>
      <c r="D215" s="178"/>
      <c r="E215" s="176"/>
      <c r="F215" s="168"/>
      <c r="G215" s="174"/>
      <c r="H215" s="172"/>
      <c r="I215" s="161"/>
      <c r="J215" s="174" t="s">
        <v>546</v>
      </c>
      <c r="K215" s="172"/>
      <c r="L215" s="161"/>
      <c r="M215" s="161"/>
      <c r="O215" s="180"/>
      <c r="P215" s="180"/>
      <c r="Q215" s="19"/>
      <c r="S215" s="19"/>
      <c r="T215" s="19"/>
    </row>
    <row r="216" spans="1:20" ht="28.5" customHeight="1" x14ac:dyDescent="0.25">
      <c r="A216" s="146"/>
      <c r="B216" s="119"/>
      <c r="C216" s="14">
        <v>2</v>
      </c>
      <c r="D216" s="119" t="s">
        <v>199</v>
      </c>
      <c r="E216" s="128" t="s">
        <v>112</v>
      </c>
      <c r="F216" s="120" t="s">
        <v>275</v>
      </c>
      <c r="G216" s="115" t="s">
        <v>279</v>
      </c>
      <c r="H216" s="134"/>
      <c r="I216" s="114" t="s">
        <v>303</v>
      </c>
      <c r="J216" s="155" t="s">
        <v>526</v>
      </c>
      <c r="K216" s="115" t="s">
        <v>19</v>
      </c>
      <c r="L216" s="215" t="s">
        <v>20</v>
      </c>
      <c r="M216" s="215" t="s">
        <v>312</v>
      </c>
      <c r="O216" s="124"/>
      <c r="P216" s="124"/>
      <c r="Q216" s="19"/>
      <c r="S216" s="19"/>
      <c r="T216" s="19"/>
    </row>
    <row r="217" spans="1:20" ht="28.5" customHeight="1" x14ac:dyDescent="0.25">
      <c r="A217" s="146"/>
      <c r="B217" s="119"/>
      <c r="C217" s="14"/>
      <c r="D217" s="119"/>
      <c r="E217" s="133" t="s">
        <v>11</v>
      </c>
      <c r="F217" s="118" t="s">
        <v>300</v>
      </c>
      <c r="G217" s="142" t="s">
        <v>342</v>
      </c>
      <c r="H217" s="134"/>
      <c r="I217" s="114"/>
      <c r="J217" s="155" t="s">
        <v>527</v>
      </c>
      <c r="K217" s="87" t="s">
        <v>299</v>
      </c>
      <c r="L217" s="215"/>
      <c r="M217" s="215"/>
      <c r="O217" s="124"/>
      <c r="P217" s="124"/>
      <c r="Q217" s="19"/>
      <c r="S217" s="19"/>
      <c r="T217" s="19"/>
    </row>
    <row r="218" spans="1:20" ht="14.25" customHeight="1" x14ac:dyDescent="0.25">
      <c r="A218" s="146"/>
      <c r="B218" s="119"/>
      <c r="C218" s="14"/>
      <c r="D218" s="119"/>
      <c r="E218" s="6"/>
      <c r="F218" s="119"/>
      <c r="G218" s="146"/>
      <c r="H218" s="134"/>
      <c r="I218" s="114"/>
      <c r="J218" s="154" t="s">
        <v>528</v>
      </c>
      <c r="K218" s="114" t="s">
        <v>19</v>
      </c>
      <c r="L218" s="215"/>
      <c r="M218" s="215"/>
      <c r="O218" s="124"/>
      <c r="P218" s="124"/>
      <c r="Q218" s="19"/>
      <c r="S218" s="19"/>
      <c r="T218" s="19"/>
    </row>
    <row r="219" spans="1:20" ht="14.25" customHeight="1" x14ac:dyDescent="0.25">
      <c r="A219" s="146"/>
      <c r="B219" s="119"/>
      <c r="C219" s="14"/>
      <c r="D219" s="119"/>
      <c r="E219" s="6"/>
      <c r="F219" s="119"/>
      <c r="G219" s="146"/>
      <c r="H219" s="134"/>
      <c r="I219" s="114"/>
      <c r="J219" s="154" t="s">
        <v>529</v>
      </c>
      <c r="K219" s="114"/>
      <c r="L219" s="215"/>
      <c r="M219" s="215"/>
      <c r="O219" s="124"/>
      <c r="P219" s="124"/>
      <c r="Q219" s="19"/>
      <c r="S219" s="19"/>
      <c r="T219" s="19"/>
    </row>
    <row r="220" spans="1:20" ht="14.25" customHeight="1" x14ac:dyDescent="0.25">
      <c r="A220" s="146"/>
      <c r="B220" s="119"/>
      <c r="C220" s="14"/>
      <c r="D220" s="119"/>
      <c r="E220" s="6"/>
      <c r="F220" s="119"/>
      <c r="G220" s="146"/>
      <c r="H220" s="134"/>
      <c r="I220" s="114"/>
      <c r="J220" s="154" t="s">
        <v>530</v>
      </c>
      <c r="K220" s="114"/>
      <c r="L220" s="215"/>
      <c r="M220" s="215"/>
      <c r="O220" s="124"/>
      <c r="P220" s="124"/>
      <c r="Q220" s="19"/>
      <c r="S220" s="19"/>
      <c r="T220" s="19"/>
    </row>
    <row r="221" spans="1:20" ht="14.25" customHeight="1" x14ac:dyDescent="0.25">
      <c r="A221" s="146"/>
      <c r="B221" s="119"/>
      <c r="C221" s="14"/>
      <c r="D221" s="119"/>
      <c r="E221" s="128"/>
      <c r="F221" s="120"/>
      <c r="G221" s="126"/>
      <c r="H221" s="134"/>
      <c r="I221" s="114"/>
      <c r="J221" s="155" t="s">
        <v>531</v>
      </c>
      <c r="K221" s="115"/>
      <c r="L221" s="215"/>
      <c r="M221" s="215"/>
      <c r="O221" s="124"/>
      <c r="P221" s="124"/>
      <c r="Q221" s="19"/>
      <c r="S221" s="19"/>
      <c r="T221" s="19"/>
    </row>
    <row r="222" spans="1:20" ht="23.25" customHeight="1" x14ac:dyDescent="0.25">
      <c r="A222" s="143"/>
      <c r="B222" s="120"/>
      <c r="C222" s="48"/>
      <c r="D222" s="120"/>
      <c r="E222" s="128" t="s">
        <v>116</v>
      </c>
      <c r="F222" s="120" t="s">
        <v>316</v>
      </c>
      <c r="G222" s="124" t="s">
        <v>343</v>
      </c>
      <c r="H222" s="120"/>
      <c r="I222" s="115"/>
      <c r="J222" s="155" t="s">
        <v>532</v>
      </c>
      <c r="K222" s="115" t="s">
        <v>19</v>
      </c>
      <c r="L222" s="194"/>
      <c r="M222" s="194"/>
      <c r="O222" s="124"/>
      <c r="P222" s="124"/>
      <c r="Q222" s="19"/>
      <c r="S222" s="19"/>
      <c r="T222" s="19"/>
    </row>
    <row r="223" spans="1:20" ht="14.25" customHeight="1" x14ac:dyDescent="0.25">
      <c r="A223" s="146">
        <v>34</v>
      </c>
      <c r="B223" s="117" t="s">
        <v>191</v>
      </c>
      <c r="C223" s="14">
        <v>1</v>
      </c>
      <c r="D223" s="119" t="s">
        <v>192</v>
      </c>
      <c r="E223" s="6" t="s">
        <v>44</v>
      </c>
      <c r="F223" s="119" t="s">
        <v>84</v>
      </c>
      <c r="G223" s="81" t="s">
        <v>193</v>
      </c>
      <c r="H223" s="28" t="s">
        <v>191</v>
      </c>
      <c r="I223" s="114" t="s">
        <v>192</v>
      </c>
      <c r="J223" s="80" t="s">
        <v>533</v>
      </c>
      <c r="K223" s="134" t="s">
        <v>46</v>
      </c>
      <c r="L223" s="134" t="s">
        <v>20</v>
      </c>
      <c r="M223" s="119" t="s">
        <v>85</v>
      </c>
      <c r="O223" s="124"/>
      <c r="P223" s="124"/>
      <c r="Q223" s="19"/>
      <c r="S223" s="19"/>
      <c r="T223" s="19"/>
    </row>
    <row r="224" spans="1:20" ht="14.25" customHeight="1" x14ac:dyDescent="0.25">
      <c r="A224" s="146"/>
      <c r="B224" s="117" t="s">
        <v>194</v>
      </c>
      <c r="C224" s="14"/>
      <c r="D224" s="119"/>
      <c r="E224" s="6"/>
      <c r="F224" s="119"/>
      <c r="G224" s="88" t="s">
        <v>195</v>
      </c>
      <c r="H224" s="28"/>
      <c r="I224" s="114"/>
      <c r="J224" s="82" t="s">
        <v>195</v>
      </c>
      <c r="K224" s="134" t="s">
        <v>46</v>
      </c>
      <c r="L224" s="134"/>
      <c r="M224" s="119"/>
      <c r="O224" s="124"/>
      <c r="P224" s="124"/>
      <c r="Q224" s="19"/>
      <c r="S224" s="19"/>
      <c r="T224" s="19"/>
    </row>
    <row r="225" spans="1:20" ht="14.25" customHeight="1" x14ac:dyDescent="0.25">
      <c r="A225" s="146"/>
      <c r="B225" s="117" t="s">
        <v>196</v>
      </c>
      <c r="C225" s="14"/>
      <c r="D225" s="119"/>
      <c r="E225" s="6"/>
      <c r="F225" s="119"/>
      <c r="G225" s="81" t="s">
        <v>197</v>
      </c>
      <c r="H225" s="41"/>
      <c r="I225" s="114"/>
      <c r="J225" s="80" t="s">
        <v>197</v>
      </c>
      <c r="K225" s="134" t="s">
        <v>46</v>
      </c>
      <c r="L225" s="108" t="s">
        <v>67</v>
      </c>
      <c r="M225" s="119"/>
      <c r="O225" s="124"/>
      <c r="P225" s="124"/>
      <c r="Q225" s="19"/>
      <c r="S225" s="19"/>
      <c r="T225" s="19"/>
    </row>
    <row r="226" spans="1:20" s="141" customFormat="1" ht="14.25" customHeight="1" x14ac:dyDescent="0.25">
      <c r="A226" s="142">
        <v>35</v>
      </c>
      <c r="B226" s="132" t="s">
        <v>198</v>
      </c>
      <c r="C226" s="4">
        <v>1</v>
      </c>
      <c r="D226" s="118" t="s">
        <v>187</v>
      </c>
      <c r="E226" s="133" t="s">
        <v>44</v>
      </c>
      <c r="F226" s="118" t="s">
        <v>188</v>
      </c>
      <c r="G226" s="89" t="s">
        <v>338</v>
      </c>
      <c r="H226" s="125" t="s">
        <v>198</v>
      </c>
      <c r="I226" s="113" t="s">
        <v>187</v>
      </c>
      <c r="J226" s="55" t="s">
        <v>534</v>
      </c>
      <c r="K226" s="125" t="s">
        <v>108</v>
      </c>
      <c r="L226" s="125" t="s">
        <v>20</v>
      </c>
      <c r="M226" s="118" t="s">
        <v>85</v>
      </c>
      <c r="O226" s="124"/>
      <c r="P226" s="124"/>
      <c r="Q226" s="19"/>
      <c r="S226" s="19"/>
      <c r="T226" s="19"/>
    </row>
    <row r="227" spans="1:20" s="141" customFormat="1" ht="14.25" customHeight="1" x14ac:dyDescent="0.25">
      <c r="A227" s="146"/>
      <c r="B227" s="117" t="s">
        <v>194</v>
      </c>
      <c r="C227" s="5"/>
      <c r="D227" s="119"/>
      <c r="E227" s="127"/>
      <c r="F227" s="119"/>
      <c r="G227" s="90"/>
      <c r="H227" s="41"/>
      <c r="I227" s="114"/>
      <c r="J227" s="152"/>
      <c r="K227" s="91"/>
      <c r="L227" s="134"/>
      <c r="M227" s="119"/>
      <c r="O227" s="124"/>
      <c r="P227" s="124"/>
      <c r="Q227" s="19"/>
      <c r="S227" s="19"/>
      <c r="T227" s="19"/>
    </row>
    <row r="228" spans="1:20" s="141" customFormat="1" ht="14.25" customHeight="1" x14ac:dyDescent="0.25">
      <c r="A228" s="146"/>
      <c r="B228" s="117" t="s">
        <v>196</v>
      </c>
      <c r="C228" s="8"/>
      <c r="D228" s="120"/>
      <c r="E228" s="127"/>
      <c r="F228" s="119"/>
      <c r="G228" s="92"/>
      <c r="H228" s="93"/>
      <c r="I228" s="94"/>
      <c r="J228" s="153"/>
      <c r="K228" s="91"/>
      <c r="L228" s="126"/>
      <c r="M228" s="126"/>
      <c r="O228" s="124"/>
      <c r="P228" s="124"/>
      <c r="Q228" s="19"/>
      <c r="S228" s="19"/>
      <c r="T228" s="19"/>
    </row>
    <row r="229" spans="1:20" s="141" customFormat="1" ht="14.25" customHeight="1" x14ac:dyDescent="0.25">
      <c r="A229" s="142">
        <v>36</v>
      </c>
      <c r="B229" s="132" t="s">
        <v>198</v>
      </c>
      <c r="C229" s="5">
        <v>1</v>
      </c>
      <c r="D229" s="119" t="s">
        <v>187</v>
      </c>
      <c r="E229" s="133" t="s">
        <v>51</v>
      </c>
      <c r="F229" s="118" t="s">
        <v>84</v>
      </c>
      <c r="G229" s="95" t="s">
        <v>339</v>
      </c>
      <c r="H229" s="134" t="s">
        <v>198</v>
      </c>
      <c r="I229" s="114" t="s">
        <v>187</v>
      </c>
      <c r="J229" s="55" t="s">
        <v>197</v>
      </c>
      <c r="K229" s="125" t="s">
        <v>46</v>
      </c>
      <c r="L229" s="109" t="s">
        <v>67</v>
      </c>
      <c r="M229" s="119" t="s">
        <v>85</v>
      </c>
      <c r="O229" s="124"/>
      <c r="P229" s="124"/>
      <c r="Q229" s="19"/>
      <c r="S229" s="19"/>
      <c r="T229" s="19"/>
    </row>
    <row r="230" spans="1:20" s="141" customFormat="1" ht="14.25" customHeight="1" x14ac:dyDescent="0.25">
      <c r="A230" s="146"/>
      <c r="B230" s="117" t="s">
        <v>194</v>
      </c>
      <c r="C230" s="5"/>
      <c r="D230" s="119"/>
      <c r="E230" s="143"/>
      <c r="F230" s="120"/>
      <c r="G230" s="96"/>
      <c r="H230" s="136"/>
      <c r="I230" s="114"/>
      <c r="J230" s="97"/>
      <c r="K230" s="97"/>
      <c r="L230" s="134"/>
      <c r="M230" s="119"/>
      <c r="O230" s="124"/>
      <c r="P230" s="124"/>
      <c r="Q230" s="19"/>
      <c r="S230" s="19"/>
      <c r="T230" s="19"/>
    </row>
    <row r="231" spans="1:20" s="141" customFormat="1" ht="14.25" customHeight="1" x14ac:dyDescent="0.25">
      <c r="A231" s="146"/>
      <c r="B231" s="46" t="s">
        <v>196</v>
      </c>
      <c r="C231" s="15"/>
      <c r="D231" s="119"/>
      <c r="E231" s="146" t="s">
        <v>57</v>
      </c>
      <c r="F231" s="119" t="s">
        <v>199</v>
      </c>
      <c r="G231" s="98" t="s">
        <v>303</v>
      </c>
      <c r="H231" s="136"/>
      <c r="I231" s="114"/>
      <c r="J231" s="80" t="s">
        <v>535</v>
      </c>
      <c r="K231" s="134" t="s">
        <v>23</v>
      </c>
      <c r="L231" s="109"/>
      <c r="M231" s="119"/>
      <c r="O231" s="124">
        <v>4</v>
      </c>
      <c r="P231" s="124" t="e">
        <f>IF(#REF!="","",#REF!)</f>
        <v>#REF!</v>
      </c>
      <c r="Q231" s="19" t="s">
        <v>20</v>
      </c>
      <c r="S231" s="19"/>
      <c r="T231" s="19"/>
    </row>
    <row r="232" spans="1:20" s="141" customFormat="1" ht="15" customHeight="1" x14ac:dyDescent="0.25">
      <c r="A232" s="253" t="s">
        <v>200</v>
      </c>
      <c r="B232" s="254"/>
      <c r="C232" s="42"/>
      <c r="D232" s="42"/>
      <c r="E232" s="42"/>
      <c r="F232" s="42"/>
      <c r="G232" s="42"/>
      <c r="H232" s="42"/>
      <c r="I232" s="42"/>
      <c r="J232" s="42"/>
      <c r="K232" s="42"/>
      <c r="L232" s="42"/>
      <c r="M232" s="44"/>
      <c r="O232" s="124"/>
      <c r="P232" s="124"/>
      <c r="Q232" s="19"/>
      <c r="S232" s="19"/>
      <c r="T232" s="19"/>
    </row>
    <row r="233" spans="1:20" s="141" customFormat="1" ht="15" customHeight="1" x14ac:dyDescent="0.25">
      <c r="A233" s="43">
        <v>1</v>
      </c>
      <c r="B233" s="49" t="s">
        <v>216</v>
      </c>
      <c r="C233" s="111"/>
      <c r="D233" s="111"/>
      <c r="E233" s="111"/>
      <c r="F233" s="111"/>
      <c r="G233" s="111"/>
      <c r="H233" s="111"/>
      <c r="I233" s="111"/>
      <c r="J233" s="111"/>
      <c r="K233" s="111"/>
      <c r="L233" s="111"/>
      <c r="M233" s="112"/>
      <c r="O233" s="124"/>
      <c r="P233" s="124"/>
      <c r="Q233" s="19"/>
      <c r="S233" s="19"/>
      <c r="T233" s="19"/>
    </row>
    <row r="234" spans="1:20" s="141" customFormat="1" ht="15" customHeight="1" x14ac:dyDescent="0.25">
      <c r="A234" s="43">
        <v>2</v>
      </c>
      <c r="B234" s="252" t="s">
        <v>217</v>
      </c>
      <c r="C234" s="252"/>
      <c r="D234" s="252"/>
      <c r="E234" s="252"/>
      <c r="F234" s="252"/>
      <c r="G234" s="252"/>
      <c r="H234" s="252"/>
      <c r="I234" s="252"/>
      <c r="J234" s="252"/>
      <c r="K234" s="252"/>
      <c r="L234" s="252"/>
      <c r="M234" s="200"/>
      <c r="O234" s="124"/>
      <c r="P234" s="124"/>
      <c r="Q234" s="19"/>
      <c r="S234" s="19"/>
      <c r="T234" s="19"/>
    </row>
    <row r="235" spans="1:20" s="141" customFormat="1" ht="15" customHeight="1" x14ac:dyDescent="0.25">
      <c r="A235" s="123"/>
      <c r="B235" s="252"/>
      <c r="C235" s="252"/>
      <c r="D235" s="252"/>
      <c r="E235" s="252"/>
      <c r="F235" s="252"/>
      <c r="G235" s="252"/>
      <c r="H235" s="252"/>
      <c r="I235" s="252"/>
      <c r="J235" s="252"/>
      <c r="K235" s="252"/>
      <c r="L235" s="252"/>
      <c r="M235" s="200"/>
      <c r="O235" s="124"/>
      <c r="P235" s="124"/>
      <c r="Q235" s="19"/>
      <c r="S235" s="19"/>
      <c r="T235" s="19"/>
    </row>
    <row r="236" spans="1:20" s="141" customFormat="1" ht="15" customHeight="1" x14ac:dyDescent="0.25">
      <c r="A236" s="43">
        <v>3</v>
      </c>
      <c r="B236" s="252" t="s">
        <v>218</v>
      </c>
      <c r="C236" s="252"/>
      <c r="D236" s="252"/>
      <c r="E236" s="252"/>
      <c r="F236" s="252"/>
      <c r="G236" s="252"/>
      <c r="H236" s="252"/>
      <c r="I236" s="252"/>
      <c r="J236" s="252"/>
      <c r="K236" s="252"/>
      <c r="L236" s="252"/>
      <c r="M236" s="200"/>
      <c r="O236" s="124">
        <v>12</v>
      </c>
      <c r="P236" s="124" t="e">
        <f>IF(#REF!="","",#REF!)</f>
        <v>#REF!</v>
      </c>
      <c r="Q236" s="19"/>
      <c r="S236" s="19"/>
      <c r="T236" s="19"/>
    </row>
    <row r="237" spans="1:20" s="25" customFormat="1" ht="15" customHeight="1" x14ac:dyDescent="0.25">
      <c r="A237" s="122"/>
      <c r="B237" s="252"/>
      <c r="C237" s="252"/>
      <c r="D237" s="252"/>
      <c r="E237" s="252"/>
      <c r="F237" s="252"/>
      <c r="G237" s="252"/>
      <c r="H237" s="252"/>
      <c r="I237" s="252"/>
      <c r="J237" s="252"/>
      <c r="K237" s="252"/>
      <c r="L237" s="252"/>
      <c r="M237" s="200"/>
      <c r="N237" s="111"/>
    </row>
    <row r="238" spans="1:20" s="25" customFormat="1" ht="15" customHeight="1" x14ac:dyDescent="0.25">
      <c r="A238" s="123"/>
      <c r="B238" s="49" t="s">
        <v>219</v>
      </c>
      <c r="C238" s="111"/>
      <c r="D238" s="111"/>
      <c r="E238" s="111"/>
      <c r="F238" s="111"/>
      <c r="G238" s="111"/>
      <c r="H238" s="111"/>
      <c r="I238" s="111"/>
      <c r="J238" s="111"/>
      <c r="K238" s="111"/>
      <c r="L238" s="111"/>
      <c r="M238" s="112"/>
      <c r="N238" s="111"/>
    </row>
    <row r="239" spans="1:20" s="25" customFormat="1" ht="15" customHeight="1" x14ac:dyDescent="0.25">
      <c r="A239" s="123"/>
      <c r="B239" s="49" t="s">
        <v>220</v>
      </c>
      <c r="C239" s="111"/>
      <c r="D239" s="111"/>
      <c r="E239" s="111"/>
      <c r="F239" s="111"/>
      <c r="G239" s="111"/>
      <c r="H239" s="111"/>
      <c r="I239" s="111"/>
      <c r="J239" s="111"/>
      <c r="K239" s="111"/>
      <c r="L239" s="111"/>
      <c r="M239" s="112"/>
      <c r="N239" s="111"/>
    </row>
    <row r="240" spans="1:20" s="25" customFormat="1" ht="15" customHeight="1" x14ac:dyDescent="0.25">
      <c r="A240" s="123"/>
      <c r="B240" s="49" t="s">
        <v>221</v>
      </c>
      <c r="C240" s="111"/>
      <c r="D240" s="111"/>
      <c r="E240" s="111"/>
      <c r="F240" s="111"/>
      <c r="G240" s="111"/>
      <c r="H240" s="111"/>
      <c r="I240" s="111"/>
      <c r="J240" s="111"/>
      <c r="K240" s="111"/>
      <c r="L240" s="111"/>
      <c r="M240" s="112"/>
      <c r="N240" s="111"/>
    </row>
    <row r="241" spans="1:14" s="25" customFormat="1" ht="15" customHeight="1" x14ac:dyDescent="0.25">
      <c r="A241" s="123"/>
      <c r="B241" s="49" t="s">
        <v>222</v>
      </c>
      <c r="C241" s="111"/>
      <c r="D241" s="111"/>
      <c r="E241" s="111"/>
      <c r="F241" s="111"/>
      <c r="G241" s="111"/>
      <c r="H241" s="111"/>
      <c r="I241" s="111"/>
      <c r="J241" s="111"/>
      <c r="K241" s="111"/>
      <c r="L241" s="111"/>
      <c r="M241" s="112"/>
      <c r="N241" s="111"/>
    </row>
    <row r="242" spans="1:14" s="25" customFormat="1" ht="15" customHeight="1" x14ac:dyDescent="0.25">
      <c r="A242" s="123"/>
      <c r="B242" s="49" t="s">
        <v>223</v>
      </c>
      <c r="C242" s="111"/>
      <c r="D242" s="111"/>
      <c r="E242" s="111"/>
      <c r="F242" s="111"/>
      <c r="G242" s="111"/>
      <c r="H242" s="111"/>
      <c r="I242" s="111"/>
      <c r="J242" s="111"/>
      <c r="K242" s="111"/>
      <c r="L242" s="111"/>
      <c r="M242" s="112"/>
      <c r="N242" s="111"/>
    </row>
    <row r="243" spans="1:14" s="25" customFormat="1" ht="15" customHeight="1" x14ac:dyDescent="0.25">
      <c r="A243" s="123"/>
      <c r="B243" s="49" t="s">
        <v>224</v>
      </c>
      <c r="C243" s="111"/>
      <c r="D243" s="111"/>
      <c r="E243" s="111"/>
      <c r="F243" s="111"/>
      <c r="G243" s="111"/>
      <c r="H243" s="111"/>
      <c r="I243" s="111"/>
      <c r="J243" s="111"/>
      <c r="K243" s="111"/>
      <c r="L243" s="111"/>
      <c r="M243" s="112"/>
      <c r="N243" s="111"/>
    </row>
    <row r="244" spans="1:14" s="25" customFormat="1" ht="15" customHeight="1" x14ac:dyDescent="0.25">
      <c r="A244" s="123"/>
      <c r="B244" s="49" t="s">
        <v>225</v>
      </c>
      <c r="C244" s="111"/>
      <c r="D244" s="111"/>
      <c r="E244" s="111"/>
      <c r="F244" s="111"/>
      <c r="G244" s="111"/>
      <c r="H244" s="111"/>
      <c r="I244" s="111"/>
      <c r="J244" s="111"/>
      <c r="K244" s="111"/>
      <c r="L244" s="111"/>
      <c r="M244" s="112"/>
      <c r="N244" s="111"/>
    </row>
    <row r="245" spans="1:14" s="25" customFormat="1" ht="15" customHeight="1" x14ac:dyDescent="0.25">
      <c r="A245" s="43">
        <v>4</v>
      </c>
      <c r="B245" s="49" t="s">
        <v>226</v>
      </c>
      <c r="C245" s="111"/>
      <c r="D245" s="111"/>
      <c r="E245" s="111"/>
      <c r="F245" s="111"/>
      <c r="G245" s="111"/>
      <c r="H245" s="111"/>
      <c r="I245" s="111"/>
      <c r="J245" s="111"/>
      <c r="K245" s="111"/>
      <c r="L245" s="111"/>
      <c r="M245" s="112"/>
      <c r="N245" s="111"/>
    </row>
    <row r="246" spans="1:14" s="25" customFormat="1" ht="23.25" customHeight="1" x14ac:dyDescent="0.25">
      <c r="A246" s="43">
        <v>5</v>
      </c>
      <c r="B246" s="252" t="s">
        <v>227</v>
      </c>
      <c r="C246" s="252"/>
      <c r="D246" s="252"/>
      <c r="E246" s="252"/>
      <c r="F246" s="252"/>
      <c r="G246" s="252"/>
      <c r="H246" s="252"/>
      <c r="I246" s="252"/>
      <c r="J246" s="252"/>
      <c r="K246" s="252"/>
      <c r="L246" s="252"/>
      <c r="M246" s="200"/>
      <c r="N246" s="111"/>
    </row>
    <row r="247" spans="1:14" s="25" customFormat="1" ht="15" customHeight="1" x14ac:dyDescent="0.25">
      <c r="A247" s="123"/>
      <c r="B247" s="49" t="s">
        <v>228</v>
      </c>
      <c r="C247" s="111"/>
      <c r="D247" s="111"/>
      <c r="E247" s="111"/>
      <c r="F247" s="111"/>
      <c r="G247" s="111"/>
      <c r="H247" s="111"/>
      <c r="I247" s="111"/>
      <c r="J247" s="111"/>
      <c r="K247" s="111"/>
      <c r="L247" s="111"/>
      <c r="M247" s="112"/>
      <c r="N247" s="111"/>
    </row>
    <row r="248" spans="1:14" s="25" customFormat="1" ht="15" customHeight="1" x14ac:dyDescent="0.25">
      <c r="A248" s="123"/>
      <c r="B248" s="49" t="s">
        <v>229</v>
      </c>
      <c r="C248" s="111"/>
      <c r="D248" s="111"/>
      <c r="E248" s="111"/>
      <c r="F248" s="111"/>
      <c r="G248" s="111"/>
      <c r="H248" s="111"/>
      <c r="I248" s="111"/>
      <c r="J248" s="111"/>
      <c r="K248" s="111"/>
      <c r="L248" s="111"/>
      <c r="M248" s="112"/>
      <c r="N248" s="111"/>
    </row>
    <row r="249" spans="1:14" s="25" customFormat="1" ht="15" customHeight="1" x14ac:dyDescent="0.25">
      <c r="A249" s="43">
        <v>6</v>
      </c>
      <c r="B249" s="50" t="s">
        <v>230</v>
      </c>
      <c r="C249" s="45"/>
      <c r="D249" s="45"/>
      <c r="E249" s="45"/>
      <c r="F249" s="45"/>
      <c r="G249" s="45"/>
      <c r="H249" s="45"/>
      <c r="I249" s="45"/>
      <c r="J249" s="45"/>
      <c r="K249" s="45"/>
      <c r="L249" s="45"/>
      <c r="M249" s="117"/>
      <c r="N249" s="111"/>
    </row>
    <row r="250" spans="1:14" s="25" customFormat="1" ht="15" customHeight="1" x14ac:dyDescent="0.25">
      <c r="A250" s="43">
        <v>7</v>
      </c>
      <c r="B250" s="252" t="s">
        <v>550</v>
      </c>
      <c r="C250" s="252"/>
      <c r="D250" s="252"/>
      <c r="E250" s="252"/>
      <c r="F250" s="252"/>
      <c r="G250" s="252"/>
      <c r="H250" s="252"/>
      <c r="I250" s="252"/>
      <c r="J250" s="252"/>
      <c r="K250" s="252"/>
      <c r="L250" s="252"/>
      <c r="M250" s="200"/>
      <c r="N250" s="111"/>
    </row>
    <row r="251" spans="1:14" s="25" customFormat="1" ht="21.75" customHeight="1" x14ac:dyDescent="0.25">
      <c r="A251" s="26"/>
      <c r="B251" s="220"/>
      <c r="C251" s="220"/>
      <c r="D251" s="220"/>
      <c r="E251" s="220"/>
      <c r="F251" s="220"/>
      <c r="G251" s="220"/>
      <c r="H251" s="220"/>
      <c r="I251" s="220"/>
      <c r="J251" s="220"/>
      <c r="K251" s="220"/>
      <c r="L251" s="220"/>
      <c r="M251" s="214"/>
      <c r="N251" s="111"/>
    </row>
    <row r="252" spans="1:14" s="25" customFormat="1" ht="12" customHeight="1" x14ac:dyDescent="0.25">
      <c r="A252" s="1"/>
      <c r="B252" s="1"/>
      <c r="C252" s="1"/>
      <c r="D252" s="1"/>
      <c r="E252" s="1"/>
      <c r="F252" s="1"/>
      <c r="G252" s="1"/>
      <c r="H252" s="1"/>
      <c r="I252" s="1"/>
      <c r="J252" s="1"/>
      <c r="K252" s="1"/>
      <c r="L252" s="1"/>
      <c r="M252" s="1"/>
      <c r="N252" s="111"/>
    </row>
    <row r="253" spans="1:14" s="25" customFormat="1" ht="12" customHeight="1" x14ac:dyDescent="0.25">
      <c r="A253" s="1"/>
      <c r="B253" s="1"/>
      <c r="C253" s="1"/>
      <c r="D253" s="1"/>
      <c r="E253" s="1"/>
      <c r="F253" s="1"/>
      <c r="G253" s="1"/>
      <c r="H253" s="1"/>
      <c r="I253" s="1"/>
      <c r="J253" s="1"/>
      <c r="K253" s="1"/>
      <c r="L253" s="1"/>
      <c r="M253" s="1"/>
      <c r="N253" s="111"/>
    </row>
    <row r="254" spans="1:14" s="25" customFormat="1" ht="12" customHeight="1" x14ac:dyDescent="0.25">
      <c r="A254" s="2"/>
      <c r="B254" s="2"/>
      <c r="C254" s="2"/>
      <c r="D254" s="2"/>
      <c r="E254" s="2"/>
      <c r="F254" s="2"/>
      <c r="G254" s="2"/>
      <c r="H254" s="2"/>
      <c r="I254" s="2"/>
      <c r="J254" s="2"/>
      <c r="K254" s="2"/>
      <c r="L254" s="2"/>
      <c r="M254" s="2"/>
      <c r="N254" s="111"/>
    </row>
    <row r="255" spans="1:14" s="25" customFormat="1" ht="18" customHeight="1" x14ac:dyDescent="0.25">
      <c r="A255" s="2"/>
      <c r="B255" s="2"/>
      <c r="C255" s="2"/>
      <c r="D255" s="2"/>
      <c r="E255" s="2"/>
      <c r="F255" s="2"/>
      <c r="G255" s="2"/>
      <c r="H255" s="2"/>
      <c r="I255" s="2"/>
      <c r="J255" s="2"/>
      <c r="K255" s="2"/>
      <c r="L255" s="2"/>
      <c r="M255" s="2"/>
      <c r="N255" s="111"/>
    </row>
    <row r="256" spans="1:14" s="25" customFormat="1" ht="10.5" customHeight="1" x14ac:dyDescent="0.25">
      <c r="A256" s="2"/>
      <c r="B256" s="2"/>
      <c r="C256" s="2"/>
      <c r="D256" s="2"/>
      <c r="E256" s="2"/>
      <c r="F256" s="2"/>
      <c r="G256" s="2"/>
      <c r="H256" s="2"/>
      <c r="I256" s="2"/>
      <c r="J256" s="2"/>
      <c r="K256" s="2"/>
      <c r="L256" s="2"/>
      <c r="M256" s="2"/>
      <c r="N256" s="111"/>
    </row>
    <row r="257" spans="1:20" s="25" customFormat="1" ht="36" customHeight="1" x14ac:dyDescent="0.25">
      <c r="A257" s="2"/>
      <c r="B257" s="2"/>
      <c r="C257" s="2"/>
      <c r="D257" s="2"/>
      <c r="E257" s="2"/>
      <c r="F257" s="2"/>
      <c r="G257" s="2"/>
      <c r="H257" s="2"/>
      <c r="I257" s="2"/>
      <c r="J257" s="2"/>
      <c r="K257" s="2"/>
      <c r="L257" s="2"/>
      <c r="M257" s="2"/>
      <c r="N257" s="111"/>
    </row>
    <row r="258" spans="1:20" s="102" customFormat="1" ht="8.25" customHeight="1" x14ac:dyDescent="0.25">
      <c r="A258" s="2"/>
      <c r="B258" s="2"/>
      <c r="C258" s="2"/>
      <c r="D258" s="2"/>
      <c r="E258" s="2"/>
      <c r="F258" s="2"/>
      <c r="G258" s="2"/>
      <c r="H258" s="2"/>
      <c r="I258" s="2"/>
      <c r="J258" s="2"/>
      <c r="K258" s="2"/>
      <c r="L258" s="2"/>
      <c r="M258" s="2"/>
      <c r="P258" s="103"/>
      <c r="Q258" s="104"/>
      <c r="S258" s="104"/>
      <c r="T258" s="104"/>
    </row>
    <row r="259" spans="1:20" s="3" customFormat="1" ht="10.5" x14ac:dyDescent="0.25">
      <c r="A259" s="2"/>
      <c r="B259" s="2"/>
      <c r="C259" s="2"/>
      <c r="D259" s="2"/>
      <c r="E259" s="2"/>
      <c r="F259" s="2"/>
      <c r="G259" s="2"/>
      <c r="H259" s="2"/>
      <c r="I259" s="2"/>
      <c r="J259" s="2"/>
      <c r="K259" s="2"/>
      <c r="L259" s="2"/>
      <c r="M259" s="2"/>
      <c r="P259" s="18"/>
      <c r="Q259" s="16"/>
      <c r="S259" s="16"/>
      <c r="T259" s="16"/>
    </row>
    <row r="260" spans="1:20" s="3" customFormat="1" ht="10.5" x14ac:dyDescent="0.25">
      <c r="A260" s="2"/>
      <c r="B260" s="2"/>
      <c r="C260" s="2"/>
      <c r="D260" s="2"/>
      <c r="E260" s="2"/>
      <c r="F260" s="2"/>
      <c r="G260" s="2"/>
      <c r="H260" s="2"/>
      <c r="I260" s="2"/>
      <c r="J260" s="2"/>
      <c r="K260" s="2"/>
      <c r="L260" s="2"/>
      <c r="M260" s="2"/>
      <c r="P260" s="18"/>
      <c r="Q260" s="16"/>
      <c r="S260" s="16"/>
      <c r="T260" s="16"/>
    </row>
    <row r="261" spans="1:20" s="3" customFormat="1" ht="10.5" x14ac:dyDescent="0.25">
      <c r="A261" s="6"/>
      <c r="B261" s="6"/>
      <c r="C261" s="6"/>
      <c r="E261" s="16"/>
      <c r="F261" s="141"/>
      <c r="G261" s="141"/>
      <c r="H261" s="141"/>
      <c r="I261" s="141"/>
      <c r="J261" s="141"/>
      <c r="K261" s="141"/>
      <c r="L261" s="141"/>
      <c r="P261" s="18"/>
      <c r="Q261" s="16"/>
      <c r="S261" s="16"/>
      <c r="T261" s="16"/>
    </row>
    <row r="262" spans="1:20" s="3" customFormat="1" ht="10.5" x14ac:dyDescent="0.25">
      <c r="A262" s="6"/>
      <c r="B262" s="6"/>
      <c r="C262" s="6"/>
      <c r="E262" s="16"/>
      <c r="F262" s="141"/>
      <c r="G262" s="141"/>
      <c r="H262" s="141"/>
      <c r="I262" s="141"/>
      <c r="J262" s="141"/>
      <c r="K262" s="141"/>
      <c r="L262" s="141"/>
      <c r="P262" s="18"/>
      <c r="Q262" s="16"/>
      <c r="S262" s="16"/>
      <c r="T262" s="16"/>
    </row>
    <row r="263" spans="1:20" s="3" customFormat="1" ht="10.5" x14ac:dyDescent="0.25">
      <c r="A263" s="6"/>
      <c r="B263" s="6"/>
      <c r="C263" s="6"/>
      <c r="E263" s="16"/>
      <c r="F263" s="141"/>
      <c r="G263" s="141"/>
      <c r="H263" s="141"/>
      <c r="I263" s="141"/>
      <c r="J263" s="141"/>
      <c r="K263" s="141"/>
      <c r="L263" s="141"/>
      <c r="P263" s="18"/>
      <c r="Q263" s="16"/>
      <c r="S263" s="16"/>
      <c r="T263" s="16"/>
    </row>
    <row r="264" spans="1:20" s="3" customFormat="1" ht="10.5" x14ac:dyDescent="0.25">
      <c r="A264" s="6"/>
      <c r="B264" s="6"/>
      <c r="C264" s="6"/>
      <c r="E264" s="16"/>
      <c r="F264" s="141"/>
      <c r="G264" s="141"/>
      <c r="H264" s="141"/>
      <c r="I264" s="141"/>
      <c r="J264" s="141"/>
      <c r="K264" s="141"/>
      <c r="L264" s="141"/>
      <c r="P264" s="18"/>
      <c r="Q264" s="16"/>
      <c r="S264" s="16"/>
      <c r="T264" s="16"/>
    </row>
    <row r="265" spans="1:20" s="3" customFormat="1" ht="12" customHeight="1" x14ac:dyDescent="0.25">
      <c r="A265" s="6"/>
      <c r="B265" s="6"/>
      <c r="C265" s="6"/>
      <c r="E265" s="16"/>
      <c r="F265" s="141"/>
      <c r="G265" s="141"/>
      <c r="H265" s="141"/>
      <c r="I265" s="141"/>
      <c r="J265" s="141"/>
      <c r="K265" s="141"/>
      <c r="L265" s="141"/>
      <c r="P265" s="18"/>
      <c r="Q265" s="16"/>
      <c r="S265" s="16"/>
      <c r="T265" s="16"/>
    </row>
  </sheetData>
  <sheetProtection algorithmName="SHA-512" hashValue="IRV8L3ehNp0xaswT4e/rQuof+SzRSnVAiGJXvNPwYDKLMidH+YRxe0mqJMGGUOyhmiFUO2ZTF9dbUPHnuFGhzA==" saltValue="wd/160H7HpWzD5TopV2cyA==" spinCount="100000" sheet="1" objects="1" scenarios="1" selectLockedCells="1" selectUnlockedCells="1"/>
  <mergeCells count="137">
    <mergeCell ref="B250:M251"/>
    <mergeCell ref="G108:G113"/>
    <mergeCell ref="G120:G123"/>
    <mergeCell ref="M189:M209"/>
    <mergeCell ref="M216:M222"/>
    <mergeCell ref="L189:L209"/>
    <mergeCell ref="L216:L222"/>
    <mergeCell ref="G209:G212"/>
    <mergeCell ref="G207:G208"/>
    <mergeCell ref="A232:B232"/>
    <mergeCell ref="B234:M235"/>
    <mergeCell ref="B236:M237"/>
    <mergeCell ref="B246:M246"/>
    <mergeCell ref="G192:G193"/>
    <mergeCell ref="J201:J202"/>
    <mergeCell ref="F205:F206"/>
    <mergeCell ref="F192:F194"/>
    <mergeCell ref="F184:F185"/>
    <mergeCell ref="F190:F191"/>
    <mergeCell ref="G190:G191"/>
    <mergeCell ref="J190:J191"/>
    <mergeCell ref="K190:K191"/>
    <mergeCell ref="F164:F172"/>
    <mergeCell ref="F173:F174"/>
    <mergeCell ref="G175:G177"/>
    <mergeCell ref="L175:L177"/>
    <mergeCell ref="L178:L179"/>
    <mergeCell ref="P179:P180"/>
    <mergeCell ref="L180:L183"/>
    <mergeCell ref="F182:F183"/>
    <mergeCell ref="P182:P183"/>
    <mergeCell ref="G164:G166"/>
    <mergeCell ref="E142:E144"/>
    <mergeCell ref="F142:F144"/>
    <mergeCell ref="P146:P147"/>
    <mergeCell ref="P159:P160"/>
    <mergeCell ref="J161:J162"/>
    <mergeCell ref="Q159:Q160"/>
    <mergeCell ref="L160:L161"/>
    <mergeCell ref="K161:K163"/>
    <mergeCell ref="P135:P136"/>
    <mergeCell ref="Q135:Q136"/>
    <mergeCell ref="F138:F139"/>
    <mergeCell ref="G138:G139"/>
    <mergeCell ref="J138:J139"/>
    <mergeCell ref="T116:T117"/>
    <mergeCell ref="K120:K123"/>
    <mergeCell ref="J121:J123"/>
    <mergeCell ref="E124:E125"/>
    <mergeCell ref="F124:F125"/>
    <mergeCell ref="G124:G125"/>
    <mergeCell ref="P109:P113"/>
    <mergeCell ref="S109:S113"/>
    <mergeCell ref="T109:T113"/>
    <mergeCell ref="F116:F117"/>
    <mergeCell ref="G116:G117"/>
    <mergeCell ref="P116:P117"/>
    <mergeCell ref="Q116:Q117"/>
    <mergeCell ref="S116:S117"/>
    <mergeCell ref="L107:L133"/>
    <mergeCell ref="G131:G136"/>
    <mergeCell ref="I131:I133"/>
    <mergeCell ref="S135:S136"/>
    <mergeCell ref="T135:T136"/>
    <mergeCell ref="E97:E99"/>
    <mergeCell ref="F97:F99"/>
    <mergeCell ref="M81:M84"/>
    <mergeCell ref="P81:P82"/>
    <mergeCell ref="Q81:Q82"/>
    <mergeCell ref="E90:E96"/>
    <mergeCell ref="F90:F96"/>
    <mergeCell ref="G90:G96"/>
    <mergeCell ref="I90:I93"/>
    <mergeCell ref="L76:L77"/>
    <mergeCell ref="M76:M80"/>
    <mergeCell ref="F79:F80"/>
    <mergeCell ref="P79:P80"/>
    <mergeCell ref="Q79:Q80"/>
    <mergeCell ref="B81:B83"/>
    <mergeCell ref="F81:F82"/>
    <mergeCell ref="G81:G82"/>
    <mergeCell ref="H81:H84"/>
    <mergeCell ref="I81:I84"/>
    <mergeCell ref="B76:B80"/>
    <mergeCell ref="D76:D80"/>
    <mergeCell ref="F76:F77"/>
    <mergeCell ref="G76:G77"/>
    <mergeCell ref="H76:H80"/>
    <mergeCell ref="I76:I80"/>
    <mergeCell ref="L1:M1"/>
    <mergeCell ref="A2:M2"/>
    <mergeCell ref="A4:F4"/>
    <mergeCell ref="L4:M4"/>
    <mergeCell ref="Q19:Q20"/>
    <mergeCell ref="S19:S20"/>
    <mergeCell ref="T19:T20"/>
    <mergeCell ref="F24:F26"/>
    <mergeCell ref="G24:G26"/>
    <mergeCell ref="N25:N32"/>
    <mergeCell ref="O17:O18"/>
    <mergeCell ref="P17:P18"/>
    <mergeCell ref="Q17:Q18"/>
    <mergeCell ref="S17:S18"/>
    <mergeCell ref="T17:T18"/>
    <mergeCell ref="F19:F20"/>
    <mergeCell ref="G19:G20"/>
    <mergeCell ref="J19:J20"/>
    <mergeCell ref="O19:O20"/>
    <mergeCell ref="P19:P20"/>
    <mergeCell ref="M6:M25"/>
    <mergeCell ref="N6:N23"/>
    <mergeCell ref="G13:G14"/>
    <mergeCell ref="K13:K16"/>
    <mergeCell ref="K203:K204"/>
    <mergeCell ref="S4:T4"/>
    <mergeCell ref="A5:B5"/>
    <mergeCell ref="C5:D5"/>
    <mergeCell ref="E5:F5"/>
    <mergeCell ref="B6:B10"/>
    <mergeCell ref="D6:D16"/>
    <mergeCell ref="F6:F8"/>
    <mergeCell ref="G6:G8"/>
    <mergeCell ref="H6:H11"/>
    <mergeCell ref="I6:I16"/>
    <mergeCell ref="F17:F18"/>
    <mergeCell ref="G17:G18"/>
    <mergeCell ref="J17:J18"/>
    <mergeCell ref="G54:G55"/>
    <mergeCell ref="G56:G58"/>
    <mergeCell ref="F64:F66"/>
    <mergeCell ref="G64:G66"/>
    <mergeCell ref="D65:D66"/>
    <mergeCell ref="G35:G36"/>
    <mergeCell ref="F50:F53"/>
    <mergeCell ref="G52:G53"/>
    <mergeCell ref="F47:F49"/>
    <mergeCell ref="G21:G23"/>
  </mergeCells>
  <phoneticPr fontId="4"/>
  <printOptions horizontalCentered="1"/>
  <pageMargins left="0.27559055118110237" right="0.19685039370078741" top="0.59055118110236227" bottom="0.59055118110236227" header="0.19685039370078741" footer="0.19685039370078741"/>
  <pageSetup paperSize="8" scale="69" fitToHeight="0" orientation="portrait" r:id="rId1"/>
  <headerFooter differentFirst="1" scaleWithDoc="0"/>
  <rowBreaks count="3" manualBreakCount="3">
    <brk id="85" max="12" man="1"/>
    <brk id="163" max="12" man="1"/>
    <brk id="25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調達計画課</vt:lpstr>
      <vt:lpstr>調達計画課!Print_Area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洋子</dc:creator>
  <cp:lastModifiedBy>金城 純菜</cp:lastModifiedBy>
  <cp:lastPrinted>2025-12-09T06:40:15Z</cp:lastPrinted>
  <dcterms:created xsi:type="dcterms:W3CDTF">2021-03-10T03:51:14Z</dcterms:created>
  <dcterms:modified xsi:type="dcterms:W3CDTF">2025-12-16T01:26:09Z</dcterms:modified>
</cp:coreProperties>
</file>