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40482\AppData\Local\Microsoft\Windows\INetCache\Content.Outlook\9JV7D8B7\"/>
    </mc:Choice>
  </mc:AlternateContent>
  <xr:revisionPtr revIDLastSave="0" documentId="13_ncr:1_{DFDC1E73-3621-49F5-8BEC-E77414205A83}" xr6:coauthVersionLast="36" xr6:coauthVersionMax="36" xr10:uidLastSave="{00000000-0000-0000-0000-000000000000}"/>
  <bookViews>
    <workbookView xWindow="-15" yWindow="5940" windowWidth="19230" windowHeight="5985" xr2:uid="{00000000-000D-0000-FFFF-FFFF00000000}"/>
  </bookViews>
  <sheets>
    <sheet name="【HP公表版】　委託調査費" sheetId="34" r:id="rId1"/>
    <sheet name="Sheet1" sheetId="16" state="hidden" r:id="rId2"/>
  </sheets>
  <definedNames>
    <definedName name="_xlnm._FilterDatabase" localSheetId="0" hidden="1">'【HP公表版】　委託調査費'!$A$5:$K$32</definedName>
    <definedName name="a" localSheetId="0">#REF!</definedName>
    <definedName name="a">#REF!</definedName>
    <definedName name="_xlnm.Print_Area" localSheetId="0">'【HP公表版】　委託調査費'!$A$1:$K$32</definedName>
    <definedName name="_xlnm.Print_Area">#REF!</definedName>
    <definedName name="_xlnm.Print_Titles" localSheetId="0">'【HP公表版】　委託調査費'!$5:$5</definedName>
    <definedName name="ｓ" localSheetId="0">#REF!</definedName>
    <definedName name="ｓ">#REF!</definedName>
    <definedName name="あ" localSheetId="0">#REF!</definedName>
    <definedName name="あ">#REF!</definedName>
    <definedName name="あｓ" localSheetId="0">#REF!</definedName>
    <definedName name="あｓ">#REF!</definedName>
    <definedName name="さ" localSheetId="0">#REF!</definedName>
    <definedName name="さ">#REF!</definedName>
    <definedName name="さいしｎ" localSheetId="0">#REF!</definedName>
    <definedName name="さいしｎ">#REF!</definedName>
    <definedName name="はい" localSheetId="0">#REF!</definedName>
    <definedName name="はい">#REF!</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新" localSheetId="0">#REF!</definedName>
    <definedName name="新">#REF!</definedName>
    <definedName name="分析表終了行">"!$A$34"</definedName>
    <definedName name="分析表範囲">"$A$5:$AT$34"</definedName>
  </definedNames>
  <calcPr calcId="191029"/>
</workbook>
</file>

<file path=xl/calcChain.xml><?xml version="1.0" encoding="utf-8"?>
<calcChain xmlns="http://schemas.openxmlformats.org/spreadsheetml/2006/main">
  <c r="G32" i="34" l="1"/>
</calcChain>
</file>

<file path=xl/sharedStrings.xml><?xml version="1.0" encoding="utf-8"?>
<sst xmlns="http://schemas.openxmlformats.org/spreadsheetml/2006/main" count="109" uniqueCount="81">
  <si>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</si>
  <si>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</si>
  <si>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</si>
  <si>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契約形態の別</t>
    <rPh sb="0" eb="2">
      <t>ケイヤク</t>
    </rPh>
    <rPh sb="2" eb="4">
      <t>ケイタイ</t>
    </rPh>
    <rPh sb="5" eb="6">
      <t>ベツ</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</si>
  <si>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</si>
  <si>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</si>
  <si>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契約締結日</t>
    <rPh sb="0" eb="2">
      <t>ケイヤク</t>
    </rPh>
    <rPh sb="2" eb="4">
      <t>テイケツ</t>
    </rPh>
    <rPh sb="4" eb="5">
      <t>ビ</t>
    </rPh>
    <phoneticPr fontId="2"/>
  </si>
  <si>
    <t>合計</t>
    <rPh sb="0" eb="2">
      <t>ゴウケイ</t>
    </rPh>
    <phoneticPr fontId="2"/>
  </si>
  <si>
    <t>備考</t>
    <rPh sb="0" eb="2">
      <t>ビコウ</t>
    </rPh>
    <phoneticPr fontId="2"/>
  </si>
  <si>
    <t>契約金額（円）</t>
    <rPh sb="0" eb="2">
      <t>ケイヤク</t>
    </rPh>
    <rPh sb="2" eb="4">
      <t>キンガク</t>
    </rPh>
    <rPh sb="5" eb="6">
      <t>エン</t>
    </rPh>
    <phoneticPr fontId="2"/>
  </si>
  <si>
    <t>公表報告書へのリンク</t>
    <rPh sb="0" eb="2">
      <t>コウヒョウ</t>
    </rPh>
    <rPh sb="2" eb="5">
      <t>ホウコクショ</t>
    </rPh>
    <phoneticPr fontId="2"/>
  </si>
  <si>
    <t>法人番号</t>
    <rPh sb="0" eb="2">
      <t>ホウジン</t>
    </rPh>
    <rPh sb="2" eb="4">
      <t>バンゴウ</t>
    </rPh>
    <phoneticPr fontId="2"/>
  </si>
  <si>
    <t>班長</t>
    <rPh sb="0" eb="2">
      <t>ハンチョウ</t>
    </rPh>
    <phoneticPr fontId="2"/>
  </si>
  <si>
    <t>部員</t>
    <rPh sb="0" eb="2">
      <t>ブイン</t>
    </rPh>
    <phoneticPr fontId="2"/>
  </si>
  <si>
    <t>係員</t>
    <rPh sb="0" eb="1">
      <t>カカリ</t>
    </rPh>
    <rPh sb="1" eb="2">
      <t>イン</t>
    </rPh>
    <phoneticPr fontId="2"/>
  </si>
  <si>
    <t>係長</t>
    <rPh sb="0" eb="2">
      <t>カカリチョウ</t>
    </rPh>
    <phoneticPr fontId="2"/>
  </si>
  <si>
    <t>総括会計
専門官</t>
    <rPh sb="0" eb="2">
      <t>ソウカツ</t>
    </rPh>
    <rPh sb="2" eb="4">
      <t>カイケイ</t>
    </rPh>
    <rPh sb="5" eb="8">
      <t>センモンカン</t>
    </rPh>
    <phoneticPr fontId="2"/>
  </si>
  <si>
    <t>随意契約（企画競争）</t>
    <rPh sb="0" eb="2">
      <t>ズイイ</t>
    </rPh>
    <rPh sb="2" eb="4">
      <t>ケイヤク</t>
    </rPh>
    <rPh sb="5" eb="7">
      <t>キカク</t>
    </rPh>
    <rPh sb="7" eb="9">
      <t>キョウソウ</t>
    </rPh>
    <phoneticPr fontId="2"/>
  </si>
  <si>
    <t>随意契約（公募）</t>
    <rPh sb="0" eb="2">
      <t>ズイイ</t>
    </rPh>
    <rPh sb="2" eb="4">
      <t>ケイヤク</t>
    </rPh>
    <rPh sb="5" eb="7">
      <t>コウボ</t>
    </rPh>
    <phoneticPr fontId="2"/>
  </si>
  <si>
    <t>1140001005719</t>
  </si>
  <si>
    <t>日本電気株式会社</t>
  </si>
  <si>
    <t>川崎重工業株式会社</t>
  </si>
  <si>
    <t>8010401050387</t>
  </si>
  <si>
    <t>一般競争入札（制限付き）</t>
    <rPh sb="0" eb="2">
      <t>イッパン</t>
    </rPh>
    <rPh sb="2" eb="4">
      <t>キョウソウ</t>
    </rPh>
    <rPh sb="4" eb="6">
      <t>ニュウサツ</t>
    </rPh>
    <rPh sb="7" eb="9">
      <t>セイゲン</t>
    </rPh>
    <rPh sb="9" eb="10">
      <t>ツ</t>
    </rPh>
    <phoneticPr fontId="2"/>
  </si>
  <si>
    <t>総合評価入札</t>
    <rPh sb="0" eb="2">
      <t>ソウゴウ</t>
    </rPh>
    <rPh sb="2" eb="4">
      <t>ヒョウカ</t>
    </rPh>
    <rPh sb="4" eb="6">
      <t>ニュウサツ</t>
    </rPh>
    <phoneticPr fontId="2"/>
  </si>
  <si>
    <t>三菱重工業株式会社</t>
    <rPh sb="0" eb="5">
      <t>ミツビシジュウコウギョウ</t>
    </rPh>
    <rPh sb="5" eb="9">
      <t>カブシキガイシャ</t>
    </rPh>
    <phoneticPr fontId="2"/>
  </si>
  <si>
    <t>一般競争入札</t>
    <rPh sb="0" eb="2">
      <t>イッパン</t>
    </rPh>
    <rPh sb="2" eb="4">
      <t>キョウソウ</t>
    </rPh>
    <rPh sb="4" eb="6">
      <t>ニュウサツ</t>
    </rPh>
    <phoneticPr fontId="2"/>
  </si>
  <si>
    <t>PwCアドバイザリー合同会社</t>
    <rPh sb="10" eb="12">
      <t>ゴウドウ</t>
    </rPh>
    <rPh sb="12" eb="14">
      <t>カイシャ</t>
    </rPh>
    <phoneticPr fontId="2"/>
  </si>
  <si>
    <t>令和７年度　委託調査費に関する事項（２／四半期）</t>
    <rPh sb="0" eb="1">
      <t>レイ</t>
    </rPh>
    <rPh sb="1" eb="2">
      <t>ワ</t>
    </rPh>
    <rPh sb="3" eb="4">
      <t>ネン</t>
    </rPh>
    <rPh sb="4" eb="5">
      <t>ド</t>
    </rPh>
    <rPh sb="5" eb="7">
      <t>ヘイネンド</t>
    </rPh>
    <rPh sb="6" eb="8">
      <t>イタク</t>
    </rPh>
    <rPh sb="8" eb="10">
      <t>チョウサ</t>
    </rPh>
    <rPh sb="10" eb="11">
      <t>ヒ</t>
    </rPh>
    <rPh sb="12" eb="13">
      <t>カン</t>
    </rPh>
    <rPh sb="15" eb="17">
      <t>ジコウ</t>
    </rPh>
    <phoneticPr fontId="2"/>
  </si>
  <si>
    <t>潜水艦用複合材プロペラのＬＣＣ低減策に関する調査研究</t>
  </si>
  <si>
    <t>三菱重工業株式会社</t>
  </si>
  <si>
    <t>F7-10エンジンの舶用化に向けた技術検討（その３）</t>
    <rPh sb="10" eb="12">
      <t>ハクヨウ</t>
    </rPh>
    <rPh sb="12" eb="13">
      <t>カ</t>
    </rPh>
    <rPh sb="14" eb="15">
      <t>ム</t>
    </rPh>
    <rPh sb="17" eb="19">
      <t>ギジュツ</t>
    </rPh>
    <rPh sb="19" eb="21">
      <t>ケントウ</t>
    </rPh>
    <phoneticPr fontId="2"/>
  </si>
  <si>
    <t>株式会社ＩＨＩ</t>
  </si>
  <si>
    <t>4010601031604</t>
  </si>
  <si>
    <t>メンタルヘルスチェックに係る役務</t>
  </si>
  <si>
    <t>株式会社シード・プランニング</t>
  </si>
  <si>
    <t>ガスタービン機関に係る潤滑油の性能劣化に関する技術調査</t>
  </si>
  <si>
    <t>サステナビリティ燃料の潜水艦適用に関する技術調査</t>
  </si>
  <si>
    <t>情報保全業務の効率化に係る調査研究役務（その１）</t>
    <rPh sb="4" eb="6">
      <t>ギョウム</t>
    </rPh>
    <phoneticPr fontId="2"/>
  </si>
  <si>
    <t>ＥＹストラテジー・アンド・コンサルティング株式会社</t>
    <rPh sb="21" eb="23">
      <t>カブシキ</t>
    </rPh>
    <rPh sb="23" eb="25">
      <t>ガイシャ</t>
    </rPh>
    <phoneticPr fontId="2"/>
  </si>
  <si>
    <t>統合防空ミサイル防衛における将来通信システムの成立性検証に関する調査研究</t>
    <rPh sb="0" eb="2">
      <t>トウゴウ</t>
    </rPh>
    <rPh sb="2" eb="4">
      <t>ボウクウ</t>
    </rPh>
    <rPh sb="8" eb="10">
      <t>ボウエイ</t>
    </rPh>
    <rPh sb="14" eb="16">
      <t>ショウライ</t>
    </rPh>
    <rPh sb="16" eb="18">
      <t>ツウシン</t>
    </rPh>
    <rPh sb="23" eb="26">
      <t>セイリツセイ</t>
    </rPh>
    <rPh sb="26" eb="28">
      <t>ケンショウ</t>
    </rPh>
    <rPh sb="29" eb="30">
      <t>カン</t>
    </rPh>
    <rPh sb="32" eb="34">
      <t>チョウサ</t>
    </rPh>
    <rPh sb="34" eb="36">
      <t>ケンキュウ</t>
    </rPh>
    <phoneticPr fontId="2"/>
  </si>
  <si>
    <t>ポラリス・ナショナルセキュリティ株式会社</t>
    <rPh sb="16" eb="18">
      <t>カブシキ</t>
    </rPh>
    <rPh sb="18" eb="20">
      <t>カイシャ</t>
    </rPh>
    <phoneticPr fontId="2"/>
  </si>
  <si>
    <t>潜水艦の衛星通信に関する技術調査</t>
  </si>
  <si>
    <t>7010401022916</t>
  </si>
  <si>
    <t>水中無人機ＯＺＺ－１００構成品の改修等及びペイロードとの一体化に関する技術調査</t>
  </si>
  <si>
    <t>2040年頃の我が国の持続性・強靭性に関する調査研究</t>
  </si>
  <si>
    <t>一般財団法人防衛技術協会</t>
    <rPh sb="0" eb="2">
      <t>イッパン</t>
    </rPh>
    <rPh sb="2" eb="4">
      <t>ザイダン</t>
    </rPh>
    <rPh sb="4" eb="6">
      <t>ホウジン</t>
    </rPh>
    <rPh sb="6" eb="8">
      <t>ボウエイ</t>
    </rPh>
    <rPh sb="8" eb="10">
      <t>ギジュツ</t>
    </rPh>
    <rPh sb="10" eb="12">
      <t>キョウカイ</t>
    </rPh>
    <phoneticPr fontId="2"/>
  </si>
  <si>
    <t>7010005018591</t>
  </si>
  <si>
    <t>ＥＯ／ＩＲセンサーに関する代替案分析</t>
    <rPh sb="10" eb="11">
      <t>カン</t>
    </rPh>
    <rPh sb="13" eb="16">
      <t>ダイタイアン</t>
    </rPh>
    <rPh sb="16" eb="18">
      <t>ブンセキ</t>
    </rPh>
    <phoneticPr fontId="2"/>
  </si>
  <si>
    <t>株式会社三菱総合研究所</t>
    <rPh sb="0" eb="4">
      <t>カブシキガイシャ</t>
    </rPh>
    <rPh sb="4" eb="6">
      <t>ミツビシ</t>
    </rPh>
    <rPh sb="6" eb="8">
      <t>ソウゴウ</t>
    </rPh>
    <rPh sb="8" eb="11">
      <t>ケンキュウジョ</t>
    </rPh>
    <phoneticPr fontId="2"/>
  </si>
  <si>
    <t>陸上装備の代替案分析に関する調査役務</t>
    <rPh sb="0" eb="2">
      <t>リクジョウ</t>
    </rPh>
    <rPh sb="2" eb="4">
      <t>ソウビ</t>
    </rPh>
    <rPh sb="5" eb="8">
      <t>ダイタイアン</t>
    </rPh>
    <rPh sb="8" eb="10">
      <t>ブンセキ</t>
    </rPh>
    <rPh sb="11" eb="12">
      <t>カン</t>
    </rPh>
    <rPh sb="14" eb="16">
      <t>チョウサ</t>
    </rPh>
    <rPh sb="16" eb="18">
      <t>エキム</t>
    </rPh>
    <phoneticPr fontId="2"/>
  </si>
  <si>
    <t>株式会社三菱総合研究所</t>
    <rPh sb="0" eb="2">
      <t>カブシキ</t>
    </rPh>
    <rPh sb="2" eb="4">
      <t>ガイシャ</t>
    </rPh>
    <rPh sb="4" eb="6">
      <t>ミツビシ</t>
    </rPh>
    <rPh sb="6" eb="8">
      <t>ソウゴウ</t>
    </rPh>
    <rPh sb="8" eb="11">
      <t>ケンキュウジョ</t>
    </rPh>
    <phoneticPr fontId="2"/>
  </si>
  <si>
    <t>令和９年度掃海管制艇の概算要目資料に関する基礎資料作成</t>
  </si>
  <si>
    <t>ジャパンマリンユナイテッド株式会社</t>
  </si>
  <si>
    <t>装備品等の維持・整備に対するＰＢＬの適用拡大に向けた検討（その２）</t>
  </si>
  <si>
    <t>ボストン・コンサルティング・グループ合同会社</t>
    <rPh sb="18" eb="22">
      <t>ゴウドウカイシャ</t>
    </rPh>
    <phoneticPr fontId="2"/>
  </si>
  <si>
    <t>艦船システムの最適化に関する技術調査</t>
  </si>
  <si>
    <t>一般社団法人日本電機工業会</t>
  </si>
  <si>
    <t>8010005016727</t>
  </si>
  <si>
    <t>水上艦用ソーナーシステムに関する技術調査（類識別機能）その１</t>
  </si>
  <si>
    <t>沖電気工業株式会社</t>
    <rPh sb="5" eb="9">
      <t>カブシキガイシャ</t>
    </rPh>
    <phoneticPr fontId="2"/>
  </si>
  <si>
    <t>7010401006126</t>
  </si>
  <si>
    <t>再生可能エネルギー導入に係る検討委託業務</t>
  </si>
  <si>
    <t>大日本ダイヤコンサルタント株式会社</t>
    <rPh sb="0" eb="1">
      <t>ダイ</t>
    </rPh>
    <rPh sb="1" eb="3">
      <t>ニホン</t>
    </rPh>
    <rPh sb="13" eb="17">
      <t>カブシキガイシャ</t>
    </rPh>
    <phoneticPr fontId="2"/>
  </si>
  <si>
    <t>令和９年度音響測定艦の概算要目資料に関する基礎資料作成</t>
  </si>
  <si>
    <t>技術調査（無人航空機運用データ）</t>
  </si>
  <si>
    <t>株式会社ＡｉｒＫａｍｕｙ</t>
  </si>
  <si>
    <t>2011001149385</t>
  </si>
  <si>
    <t>電磁波領域の能力強化に関する調査・研究</t>
    <rPh sb="0" eb="3">
      <t>デンジハ</t>
    </rPh>
    <rPh sb="3" eb="5">
      <t>リョウイキ</t>
    </rPh>
    <rPh sb="6" eb="8">
      <t>ノウリョク</t>
    </rPh>
    <rPh sb="8" eb="10">
      <t>キョウカ</t>
    </rPh>
    <rPh sb="11" eb="12">
      <t>カン</t>
    </rPh>
    <rPh sb="14" eb="16">
      <t>チョウサ</t>
    </rPh>
    <rPh sb="17" eb="19">
      <t>ケンキュウ</t>
    </rPh>
    <phoneticPr fontId="2"/>
  </si>
  <si>
    <t>潜水艦襲撃訓練装置（Ａ／Ｔ－３）の装備（技術調査）</t>
  </si>
  <si>
    <t>広島ガステクノ・サービス株式会社</t>
  </si>
  <si>
    <t>5240001021834</t>
  </si>
  <si>
    <t>防衛装備品等の海外移転に係る事業実現可能性調査役務（カンボジア・太平洋島しょ国）</t>
  </si>
  <si>
    <t>アクセンチュア株式会社</t>
    <rPh sb="7" eb="11">
      <t>カブシキガイシャ</t>
    </rPh>
    <phoneticPr fontId="2"/>
  </si>
  <si>
    <t>情報表示処理システムの管理体制に関する技術調査</t>
  </si>
  <si>
    <t>東南アジアにおける艦艇の維持整備体制の構築に向けた細部検討役務</t>
    <rPh sb="0" eb="2">
      <t>トウナン</t>
    </rPh>
    <rPh sb="9" eb="11">
      <t>カンテイ</t>
    </rPh>
    <rPh sb="12" eb="14">
      <t>イジ</t>
    </rPh>
    <rPh sb="14" eb="16">
      <t>セイビ</t>
    </rPh>
    <rPh sb="16" eb="18">
      <t>タイセイ</t>
    </rPh>
    <rPh sb="19" eb="21">
      <t>コウチク</t>
    </rPh>
    <rPh sb="22" eb="23">
      <t>ム</t>
    </rPh>
    <rPh sb="25" eb="27">
      <t>サイブ</t>
    </rPh>
    <rPh sb="27" eb="29">
      <t>ケントウ</t>
    </rPh>
    <rPh sb="29" eb="31">
      <t>エキム</t>
    </rPh>
    <phoneticPr fontId="2"/>
  </si>
  <si>
    <t>ボストン・コンサルティング・グループ合同会社</t>
    <rPh sb="18" eb="20">
      <t>ゴウドウ</t>
    </rPh>
    <rPh sb="20" eb="22">
      <t>ガイシャ</t>
    </rPh>
    <phoneticPr fontId="2"/>
  </si>
  <si>
    <t>脳科学分野における認知領域を含む情報戦に関する研究課題調査及び研究開発プロジェクトの提案</t>
  </si>
  <si>
    <t>株式会社エヌ・ティ・ティ・データ経営研究所</t>
    <rPh sb="0" eb="4">
      <t>カブシキカイシャ</t>
    </rPh>
    <rPh sb="16" eb="21">
      <t>ケイエイケンキュウジョ</t>
    </rPh>
    <phoneticPr fontId="2"/>
  </si>
  <si>
    <t>将来の無人機に係る研究開発に資する調査役務</t>
    <rPh sb="0" eb="2">
      <t>ショウライ</t>
    </rPh>
    <rPh sb="3" eb="6">
      <t>ムジンキ</t>
    </rPh>
    <rPh sb="7" eb="8">
      <t>カカ</t>
    </rPh>
    <rPh sb="9" eb="11">
      <t>ケンキュウ</t>
    </rPh>
    <rPh sb="11" eb="13">
      <t>カイハツ</t>
    </rPh>
    <rPh sb="14" eb="15">
      <t>シ</t>
    </rPh>
    <rPh sb="17" eb="19">
      <t>チョウサ</t>
    </rPh>
    <rPh sb="19" eb="21">
      <t>エキム</t>
    </rPh>
    <phoneticPr fontId="2"/>
  </si>
  <si>
    <t>成果物公表あり
（令和8年5月公表予定）</t>
    <rPh sb="0" eb="3">
      <t>セイカブツ</t>
    </rPh>
    <rPh sb="3" eb="5">
      <t>コウヒョウ</t>
    </rPh>
    <rPh sb="9" eb="11">
      <t>レイワ</t>
    </rPh>
    <rPh sb="12" eb="13">
      <t>ネン</t>
    </rPh>
    <rPh sb="14" eb="15">
      <t>ガツ</t>
    </rPh>
    <rPh sb="15" eb="17">
      <t>コウヒョウ</t>
    </rPh>
    <rPh sb="17" eb="19">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</si>
</sst>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411]ggge&quot;年&quot;m&quot;月&quot;d&quot;日&quot;;@"/>
    <numFmt numFmtId="179"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5"/>
      <name val="System"/>
      <charset val="128"/>
    </font>
    <font>
      <b/>
      <sz val="18"/>
      <name val="ＭＳ Ｐゴシック"/>
      <family val="3"/>
      <charset val="128"/>
    </font>
    <font>
      <b/>
      <sz val="11"/>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xf numFmtId="0" fontId="3" fillId="0" borderId="0"/>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1"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6" xfId="0" applyFont="1" applyFill="1"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9" xfId="0" applyFont="1" applyFill="1" applyBorder="1" applyAlignment="1">
      <alignment horizontal="left"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right" vertical="center"/>
    </xf>
    <xf numFmtId="0" fontId="6" fillId="0" borderId="0" xfId="0" applyFont="1" applyFill="1">
      <alignment vertical="center"/>
    </xf>
    <xf numFmtId="0" fontId="6" fillId="0" borderId="7"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shrinkToFit="1"/>
    </xf>
    <xf numFmtId="177" fontId="6" fillId="0" borderId="5" xfId="0" applyNumberFormat="1" applyFont="1" applyFill="1" applyBorder="1" applyAlignment="1">
      <alignment horizontal="center" vertical="center" shrinkToFit="1"/>
    </xf>
    <xf numFmtId="176" fontId="6" fillId="0" borderId="5" xfId="0" applyNumberFormat="1" applyFont="1" applyFill="1" applyBorder="1" applyAlignment="1">
      <alignment vertical="center" shrinkToFit="1"/>
    </xf>
    <xf numFmtId="178" fontId="6" fillId="0" borderId="5" xfId="0" applyNumberFormat="1"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0"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0" borderId="5" xfId="0" applyFont="1" applyFill="1" applyBorder="1" applyAlignment="1">
      <alignment horizontal="center" vertical="center" wrapText="1" shrinkToFit="1"/>
    </xf>
    <xf numFmtId="14" fontId="6" fillId="0" borderId="8" xfId="0" applyNumberFormat="1" applyFont="1" applyFill="1" applyBorder="1" applyAlignment="1">
      <alignment horizontal="center" vertical="center" wrapText="1" shrinkToFit="1"/>
    </xf>
    <xf numFmtId="179" fontId="6" fillId="0" borderId="8" xfId="0" applyNumberFormat="1" applyFont="1" applyFill="1" applyBorder="1" applyAlignment="1">
      <alignment horizontal="center" vertical="center" wrapText="1" shrinkToFit="1"/>
    </xf>
    <xf numFmtId="14" fontId="6" fillId="0" borderId="8" xfId="0" applyNumberFormat="1"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Alignment="1">
      <alignment horizontal="center" vertical="center"/>
    </xf>
    <xf numFmtId="0" fontId="0" fillId="0" borderId="5" xfId="0" applyBorder="1" applyAlignment="1">
      <alignment vertical="center"/>
    </xf>
  </cellXfs>
  <cellStyles count="5">
    <cellStyle name="oft Excel]_x000d__x000a_Comment=open=/f を指定すると、ユーザー定義関数を関数貼り付けの一覧に登録することができます。_x000d__x000a_Maximized" xfId="1" xr:uid="{00000000-0005-0000-0000-000000000000}"/>
    <cellStyle name="TANDIC=C:\" xfId="2" xr:uid="{00000000-0005-0000-0000-000001000000}"/>
    <cellStyle name="桁区切り 2" xfId="3" xr:uid="{00000000-0005-0000-0000-000002000000}"/>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552450</xdr:colOff>
      <xdr:row>12</xdr:row>
      <xdr:rowOff>66675</xdr:rowOff>
    </xdr:to>
    <xdr:pic>
      <xdr:nvPicPr>
        <xdr:cNvPr id="2057" name="図 1">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1428750"/>
          <a:ext cx="32956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FE195-DDEA-484B-8214-9576972E1053}">
  <sheetPr>
    <tabColor theme="6" tint="0.79998168889431442"/>
    <pageSetUpPr fitToPage="1"/>
  </sheetPr>
  <dimension ref="A1:X32"/>
  <sheetViews>
    <sheetView tabSelected="1" view="pageBreakPreview" zoomScale="70" zoomScaleNormal="100" zoomScaleSheetLayoutView="70" workbookViewId="0">
      <selection activeCell="G32" sqref="G32"/>
    </sheetView>
  </sheetViews>
  <sheetFormatPr defaultColWidth="9" defaultRowHeight="13.5" x14ac:dyDescent="0.15"/>
  <cols>
    <col min="1" max="1" width="9" style="2"/>
    <col min="2" max="2" width="8.125" style="1" customWidth="1"/>
    <col min="3" max="3" width="60.5" style="2" customWidth="1"/>
    <col min="4" max="4" width="53.25" style="2" customWidth="1"/>
    <col min="5" max="5" width="22.625" style="2" customWidth="1"/>
    <col min="6" max="6" width="25.75" style="2" customWidth="1"/>
    <col min="7" max="8" width="19" style="2" customWidth="1"/>
    <col min="9" max="9" width="22.125" style="2" customWidth="1"/>
    <col min="10" max="10" width="24.5" style="2" customWidth="1"/>
    <col min="11" max="16384" width="9" style="2"/>
  </cols>
  <sheetData>
    <row r="1" spans="1:24" ht="10.5" customHeight="1" x14ac:dyDescent="0.15"/>
    <row r="2" spans="1:24" ht="90.75" customHeight="1" x14ac:dyDescent="0.15">
      <c r="B2" s="30" t="s">
        <v>28</v>
      </c>
      <c r="C2" s="31"/>
      <c r="D2" s="31"/>
      <c r="E2" s="31"/>
      <c r="F2" s="31"/>
      <c r="G2" s="31"/>
      <c r="H2" s="31"/>
      <c r="I2" s="31"/>
      <c r="J2" s="31"/>
    </row>
    <row r="3" spans="1:24" ht="18" customHeight="1" x14ac:dyDescent="0.15">
      <c r="B3" s="2" t="s">
        <v>4</v>
      </c>
    </row>
    <row r="4" spans="1:24" ht="18" customHeight="1" thickBot="1" x14ac:dyDescent="0.2">
      <c r="B4" s="2" t="s">
        <v>5</v>
      </c>
      <c r="I4" s="3"/>
      <c r="J4" s="3"/>
    </row>
    <row r="5" spans="1:24" s="6" customFormat="1" ht="45" customHeight="1" x14ac:dyDescent="0.15">
      <c r="B5" s="4" t="s">
        <v>0</v>
      </c>
      <c r="C5" s="5" t="s">
        <v>1</v>
      </c>
      <c r="D5" s="5" t="s">
        <v>2</v>
      </c>
      <c r="E5" s="5" t="s">
        <v>11</v>
      </c>
      <c r="F5" s="5" t="s">
        <v>3</v>
      </c>
      <c r="G5" s="5" t="s">
        <v>9</v>
      </c>
      <c r="H5" s="5" t="s">
        <v>6</v>
      </c>
      <c r="I5" s="5" t="s">
        <v>10</v>
      </c>
      <c r="J5" s="9" t="s">
        <v>8</v>
      </c>
    </row>
    <row r="6" spans="1:24" s="24" customFormat="1" ht="48" customHeight="1" x14ac:dyDescent="0.15">
      <c r="A6" s="15"/>
      <c r="B6" s="16">
        <v>1</v>
      </c>
      <c r="C6" s="17" t="s">
        <v>29</v>
      </c>
      <c r="D6" s="18" t="s">
        <v>30</v>
      </c>
      <c r="E6" s="19" t="s">
        <v>22</v>
      </c>
      <c r="F6" s="18" t="s">
        <v>17</v>
      </c>
      <c r="G6" s="20">
        <v>46781900</v>
      </c>
      <c r="H6" s="21">
        <v>45839</v>
      </c>
      <c r="I6" s="18"/>
      <c r="J6" s="22"/>
      <c r="K6" s="23"/>
    </row>
    <row r="7" spans="1:24" s="24" customFormat="1" ht="48" customHeight="1" x14ac:dyDescent="0.15">
      <c r="A7" s="15"/>
      <c r="B7" s="16">
        <v>2</v>
      </c>
      <c r="C7" s="17" t="s">
        <v>31</v>
      </c>
      <c r="D7" s="18" t="s">
        <v>32</v>
      </c>
      <c r="E7" s="19" t="s">
        <v>33</v>
      </c>
      <c r="F7" s="18" t="s">
        <v>18</v>
      </c>
      <c r="G7" s="20">
        <v>19679000</v>
      </c>
      <c r="H7" s="21">
        <v>45840</v>
      </c>
      <c r="I7" s="18"/>
      <c r="J7" s="22"/>
      <c r="K7" s="23"/>
      <c r="N7" s="25"/>
      <c r="O7" s="25"/>
      <c r="P7" s="25"/>
      <c r="Q7" s="25"/>
      <c r="R7" s="25"/>
      <c r="S7" s="25"/>
      <c r="T7" s="25"/>
      <c r="U7" s="25"/>
      <c r="V7" s="25"/>
      <c r="W7" s="25"/>
      <c r="X7" s="25"/>
    </row>
    <row r="8" spans="1:24" s="24" customFormat="1" ht="48" customHeight="1" x14ac:dyDescent="0.15">
      <c r="A8" s="15"/>
      <c r="B8" s="16">
        <v>3</v>
      </c>
      <c r="C8" s="17" t="s">
        <v>34</v>
      </c>
      <c r="D8" s="18" t="s">
        <v>35</v>
      </c>
      <c r="E8" s="19">
        <v>9010001144299</v>
      </c>
      <c r="F8" s="18" t="s">
        <v>23</v>
      </c>
      <c r="G8" s="20">
        <v>3507900</v>
      </c>
      <c r="H8" s="21">
        <v>45841</v>
      </c>
      <c r="I8" s="18"/>
      <c r="J8" s="22"/>
      <c r="K8" s="23"/>
      <c r="N8" s="25"/>
      <c r="O8" s="25"/>
      <c r="P8" s="25"/>
      <c r="Q8" s="25"/>
      <c r="R8" s="25"/>
      <c r="S8" s="25"/>
      <c r="T8" s="25"/>
      <c r="U8" s="25"/>
      <c r="V8" s="25"/>
      <c r="W8" s="25"/>
      <c r="X8" s="25"/>
    </row>
    <row r="9" spans="1:24" s="24" customFormat="1" ht="48" customHeight="1" x14ac:dyDescent="0.15">
      <c r="A9" s="15"/>
      <c r="B9" s="16">
        <v>4</v>
      </c>
      <c r="C9" s="17" t="s">
        <v>36</v>
      </c>
      <c r="D9" s="18" t="s">
        <v>32</v>
      </c>
      <c r="E9" s="19" t="s">
        <v>33</v>
      </c>
      <c r="F9" s="18" t="s">
        <v>18</v>
      </c>
      <c r="G9" s="20">
        <v>14080000</v>
      </c>
      <c r="H9" s="21">
        <v>45848</v>
      </c>
      <c r="I9" s="18"/>
      <c r="J9" s="28"/>
      <c r="K9" s="23"/>
    </row>
    <row r="10" spans="1:24" s="24" customFormat="1" ht="48" customHeight="1" x14ac:dyDescent="0.15">
      <c r="A10" s="15"/>
      <c r="B10" s="16">
        <v>5</v>
      </c>
      <c r="C10" s="17" t="s">
        <v>37</v>
      </c>
      <c r="D10" s="18" t="s">
        <v>21</v>
      </c>
      <c r="E10" s="19" t="s">
        <v>19</v>
      </c>
      <c r="F10" s="18" t="s">
        <v>18</v>
      </c>
      <c r="G10" s="20">
        <v>47410000</v>
      </c>
      <c r="H10" s="21">
        <v>45855</v>
      </c>
      <c r="I10" s="18"/>
      <c r="J10" s="22"/>
      <c r="K10" s="23"/>
    </row>
    <row r="11" spans="1:24" s="24" customFormat="1" ht="48" customHeight="1" x14ac:dyDescent="0.15">
      <c r="A11" s="15"/>
      <c r="B11" s="16">
        <v>6</v>
      </c>
      <c r="C11" s="17" t="s">
        <v>38</v>
      </c>
      <c r="D11" s="18" t="s">
        <v>39</v>
      </c>
      <c r="E11" s="19">
        <v>6010001107003</v>
      </c>
      <c r="F11" s="18" t="s">
        <v>24</v>
      </c>
      <c r="G11" s="20">
        <v>68200000</v>
      </c>
      <c r="H11" s="21">
        <v>45860</v>
      </c>
      <c r="I11" s="21"/>
      <c r="J11" s="22"/>
      <c r="K11" s="23"/>
    </row>
    <row r="12" spans="1:24" s="24" customFormat="1" ht="48" customHeight="1" x14ac:dyDescent="0.15">
      <c r="A12" s="15"/>
      <c r="B12" s="16">
        <v>7</v>
      </c>
      <c r="C12" s="17" t="s">
        <v>40</v>
      </c>
      <c r="D12" s="18" t="s">
        <v>41</v>
      </c>
      <c r="E12" s="19">
        <v>2011101110692</v>
      </c>
      <c r="F12" s="18" t="s">
        <v>24</v>
      </c>
      <c r="G12" s="20">
        <v>40364208</v>
      </c>
      <c r="H12" s="21">
        <v>45869</v>
      </c>
      <c r="I12" s="18"/>
      <c r="J12" s="22"/>
      <c r="K12" s="23"/>
    </row>
    <row r="13" spans="1:24" s="24" customFormat="1" ht="48" customHeight="1" x14ac:dyDescent="0.15">
      <c r="A13" s="15"/>
      <c r="B13" s="16">
        <v>8</v>
      </c>
      <c r="C13" s="17" t="s">
        <v>42</v>
      </c>
      <c r="D13" s="18" t="s">
        <v>20</v>
      </c>
      <c r="E13" s="19" t="s">
        <v>43</v>
      </c>
      <c r="F13" s="18" t="s">
        <v>18</v>
      </c>
      <c r="G13" s="20">
        <v>89980000</v>
      </c>
      <c r="H13" s="21">
        <v>45870</v>
      </c>
      <c r="I13" s="18"/>
      <c r="J13" s="22"/>
      <c r="K13" s="23"/>
    </row>
    <row r="14" spans="1:24" s="24" customFormat="1" ht="48" customHeight="1" x14ac:dyDescent="0.15">
      <c r="A14" s="15"/>
      <c r="B14" s="16">
        <v>9</v>
      </c>
      <c r="C14" s="17" t="s">
        <v>44</v>
      </c>
      <c r="D14" s="18" t="s">
        <v>32</v>
      </c>
      <c r="E14" s="19" t="s">
        <v>33</v>
      </c>
      <c r="F14" s="18" t="s">
        <v>18</v>
      </c>
      <c r="G14" s="20">
        <v>97350000</v>
      </c>
      <c r="H14" s="21">
        <v>45876</v>
      </c>
      <c r="I14" s="18"/>
      <c r="J14" s="22"/>
      <c r="K14" s="23"/>
    </row>
    <row r="15" spans="1:24" s="24" customFormat="1" ht="48" customHeight="1" x14ac:dyDescent="0.15">
      <c r="A15" s="15"/>
      <c r="B15" s="16">
        <v>10</v>
      </c>
      <c r="C15" s="17" t="s">
        <v>45</v>
      </c>
      <c r="D15" s="18" t="s">
        <v>46</v>
      </c>
      <c r="E15" s="19" t="s">
        <v>47</v>
      </c>
      <c r="F15" s="18" t="s">
        <v>24</v>
      </c>
      <c r="G15" s="20">
        <v>3960000</v>
      </c>
      <c r="H15" s="21">
        <v>45877</v>
      </c>
      <c r="I15" s="18"/>
      <c r="J15" s="22"/>
      <c r="K15" s="23"/>
    </row>
    <row r="16" spans="1:24" s="24" customFormat="1" ht="48" customHeight="1" x14ac:dyDescent="0.15">
      <c r="A16" s="15"/>
      <c r="B16" s="16">
        <v>11</v>
      </c>
      <c r="C16" s="17" t="s">
        <v>48</v>
      </c>
      <c r="D16" s="18" t="s">
        <v>49</v>
      </c>
      <c r="E16" s="19">
        <v>6010001030403</v>
      </c>
      <c r="F16" s="18" t="s">
        <v>26</v>
      </c>
      <c r="G16" s="20">
        <v>10648000</v>
      </c>
      <c r="H16" s="21">
        <v>45888</v>
      </c>
      <c r="I16" s="18"/>
      <c r="J16" s="22"/>
      <c r="K16" s="23"/>
    </row>
    <row r="17" spans="1:11" s="24" customFormat="1" ht="48" customHeight="1" x14ac:dyDescent="0.15">
      <c r="A17" s="15"/>
      <c r="B17" s="16">
        <v>12</v>
      </c>
      <c r="C17" s="17" t="s">
        <v>50</v>
      </c>
      <c r="D17" s="18" t="s">
        <v>51</v>
      </c>
      <c r="E17" s="19">
        <v>6010001030403</v>
      </c>
      <c r="F17" s="18" t="s">
        <v>26</v>
      </c>
      <c r="G17" s="20">
        <v>21780000</v>
      </c>
      <c r="H17" s="21">
        <v>45891</v>
      </c>
      <c r="I17" s="18"/>
      <c r="J17" s="22"/>
      <c r="K17" s="23"/>
    </row>
    <row r="18" spans="1:11" s="24" customFormat="1" ht="48" customHeight="1" x14ac:dyDescent="0.15">
      <c r="A18" s="15"/>
      <c r="B18" s="16">
        <v>13</v>
      </c>
      <c r="C18" s="17" t="s">
        <v>52</v>
      </c>
      <c r="D18" s="18" t="s">
        <v>53</v>
      </c>
      <c r="E18" s="19">
        <v>8020001076641</v>
      </c>
      <c r="F18" s="18" t="s">
        <v>23</v>
      </c>
      <c r="G18" s="20">
        <v>12944800</v>
      </c>
      <c r="H18" s="21">
        <v>45896</v>
      </c>
      <c r="I18" s="18"/>
      <c r="J18" s="22"/>
      <c r="K18" s="23"/>
    </row>
    <row r="19" spans="1:11" s="24" customFormat="1" ht="48" customHeight="1" x14ac:dyDescent="0.15">
      <c r="A19" s="15"/>
      <c r="B19" s="16">
        <v>14</v>
      </c>
      <c r="C19" s="17" t="s">
        <v>54</v>
      </c>
      <c r="D19" s="18" t="s">
        <v>55</v>
      </c>
      <c r="E19" s="19">
        <v>2010001029085</v>
      </c>
      <c r="F19" s="18" t="s">
        <v>17</v>
      </c>
      <c r="G19" s="20">
        <v>41112500</v>
      </c>
      <c r="H19" s="21">
        <v>45901</v>
      </c>
      <c r="I19" s="18"/>
      <c r="J19" s="22"/>
      <c r="K19" s="23"/>
    </row>
    <row r="20" spans="1:11" s="24" customFormat="1" ht="48" customHeight="1" x14ac:dyDescent="0.15">
      <c r="A20" s="15"/>
      <c r="B20" s="16">
        <v>15</v>
      </c>
      <c r="C20" s="17" t="s">
        <v>56</v>
      </c>
      <c r="D20" s="18" t="s">
        <v>57</v>
      </c>
      <c r="E20" s="19" t="s">
        <v>58</v>
      </c>
      <c r="F20" s="18" t="s">
        <v>18</v>
      </c>
      <c r="G20" s="20">
        <v>26620000</v>
      </c>
      <c r="H20" s="21">
        <v>45902</v>
      </c>
      <c r="I20" s="18"/>
      <c r="J20" s="27"/>
      <c r="K20" s="23"/>
    </row>
    <row r="21" spans="1:11" s="24" customFormat="1" ht="48" customHeight="1" x14ac:dyDescent="0.15">
      <c r="A21" s="15"/>
      <c r="B21" s="16">
        <v>16</v>
      </c>
      <c r="C21" s="17" t="s">
        <v>59</v>
      </c>
      <c r="D21" s="18" t="s">
        <v>60</v>
      </c>
      <c r="E21" s="19" t="s">
        <v>61</v>
      </c>
      <c r="F21" s="18" t="s">
        <v>18</v>
      </c>
      <c r="G21" s="20">
        <v>101695000</v>
      </c>
      <c r="H21" s="21">
        <v>45905</v>
      </c>
      <c r="I21" s="18"/>
      <c r="J21" s="29"/>
      <c r="K21" s="23"/>
    </row>
    <row r="22" spans="1:11" s="24" customFormat="1" ht="48" customHeight="1" x14ac:dyDescent="0.15">
      <c r="A22" s="15"/>
      <c r="B22" s="16">
        <v>17</v>
      </c>
      <c r="C22" s="17" t="s">
        <v>62</v>
      </c>
      <c r="D22" s="18" t="s">
        <v>63</v>
      </c>
      <c r="E22" s="19">
        <v>8013301006938</v>
      </c>
      <c r="F22" s="18" t="s">
        <v>24</v>
      </c>
      <c r="G22" s="20">
        <v>21120000</v>
      </c>
      <c r="H22" s="21">
        <v>45908</v>
      </c>
      <c r="I22" s="26"/>
      <c r="J22" s="22"/>
      <c r="K22" s="23"/>
    </row>
    <row r="23" spans="1:11" s="24" customFormat="1" ht="48" customHeight="1" x14ac:dyDescent="0.15">
      <c r="A23" s="15"/>
      <c r="B23" s="16">
        <v>18</v>
      </c>
      <c r="C23" s="17" t="s">
        <v>64</v>
      </c>
      <c r="D23" s="18" t="s">
        <v>25</v>
      </c>
      <c r="E23" s="19">
        <v>8010401050387</v>
      </c>
      <c r="F23" s="18" t="s">
        <v>23</v>
      </c>
      <c r="G23" s="20">
        <v>40700000</v>
      </c>
      <c r="H23" s="21">
        <v>45910</v>
      </c>
      <c r="I23" s="18"/>
      <c r="J23" s="27"/>
      <c r="K23" s="23"/>
    </row>
    <row r="24" spans="1:11" s="24" customFormat="1" ht="48" customHeight="1" x14ac:dyDescent="0.15">
      <c r="A24" s="15"/>
      <c r="B24" s="16">
        <v>19</v>
      </c>
      <c r="C24" s="17" t="s">
        <v>65</v>
      </c>
      <c r="D24" s="18" t="s">
        <v>66</v>
      </c>
      <c r="E24" s="19" t="s">
        <v>67</v>
      </c>
      <c r="F24" s="18" t="s">
        <v>18</v>
      </c>
      <c r="G24" s="20">
        <v>9999000</v>
      </c>
      <c r="H24" s="21">
        <v>45916</v>
      </c>
      <c r="I24" s="18"/>
      <c r="J24" s="27"/>
      <c r="K24" s="23"/>
    </row>
    <row r="25" spans="1:11" s="24" customFormat="1" ht="48" customHeight="1" x14ac:dyDescent="0.15">
      <c r="A25" s="15"/>
      <c r="B25" s="16">
        <v>20</v>
      </c>
      <c r="C25" s="17" t="s">
        <v>68</v>
      </c>
      <c r="D25" s="18" t="s">
        <v>27</v>
      </c>
      <c r="E25" s="19">
        <v>7010001067262</v>
      </c>
      <c r="F25" s="18" t="s">
        <v>24</v>
      </c>
      <c r="G25" s="20">
        <v>30195000</v>
      </c>
      <c r="H25" s="21">
        <v>45918</v>
      </c>
      <c r="I25" s="18"/>
      <c r="J25" s="27"/>
      <c r="K25" s="23"/>
    </row>
    <row r="26" spans="1:11" s="24" customFormat="1" ht="48" customHeight="1" x14ac:dyDescent="0.15">
      <c r="A26" s="15"/>
      <c r="B26" s="16">
        <v>21</v>
      </c>
      <c r="C26" s="17" t="s">
        <v>69</v>
      </c>
      <c r="D26" s="18" t="s">
        <v>70</v>
      </c>
      <c r="E26" s="19" t="s">
        <v>71</v>
      </c>
      <c r="F26" s="18" t="s">
        <v>18</v>
      </c>
      <c r="G26" s="20">
        <v>44000000</v>
      </c>
      <c r="H26" s="21">
        <v>45919</v>
      </c>
      <c r="I26" s="18"/>
      <c r="J26" s="27"/>
      <c r="K26" s="23"/>
    </row>
    <row r="27" spans="1:11" s="24" customFormat="1" ht="48" customHeight="1" x14ac:dyDescent="0.15">
      <c r="A27" s="15"/>
      <c r="B27" s="16">
        <v>22</v>
      </c>
      <c r="C27" s="17" t="s">
        <v>72</v>
      </c>
      <c r="D27" s="18" t="s">
        <v>73</v>
      </c>
      <c r="E27" s="19">
        <v>7010401001556</v>
      </c>
      <c r="F27" s="18" t="s">
        <v>26</v>
      </c>
      <c r="G27" s="20">
        <v>19800000</v>
      </c>
      <c r="H27" s="21">
        <v>45919</v>
      </c>
      <c r="I27" s="18"/>
      <c r="J27" s="27" t="s">
        <v>80</v>
      </c>
      <c r="K27" s="23"/>
    </row>
    <row r="28" spans="1:11" s="24" customFormat="1" ht="48" customHeight="1" x14ac:dyDescent="0.15">
      <c r="A28" s="15"/>
      <c r="B28" s="16">
        <v>23</v>
      </c>
      <c r="C28" s="17" t="s">
        <v>74</v>
      </c>
      <c r="D28" s="18" t="s">
        <v>20</v>
      </c>
      <c r="E28" s="19" t="s">
        <v>43</v>
      </c>
      <c r="F28" s="18" t="s">
        <v>18</v>
      </c>
      <c r="G28" s="20">
        <v>61600000</v>
      </c>
      <c r="H28" s="21">
        <v>45925</v>
      </c>
      <c r="I28" s="18"/>
      <c r="J28" s="27"/>
      <c r="K28" s="23"/>
    </row>
    <row r="29" spans="1:11" s="24" customFormat="1" ht="48" customHeight="1" x14ac:dyDescent="0.15">
      <c r="A29" s="15"/>
      <c r="B29" s="16">
        <v>24</v>
      </c>
      <c r="C29" s="17" t="s">
        <v>75</v>
      </c>
      <c r="D29" s="18" t="s">
        <v>76</v>
      </c>
      <c r="E29" s="19">
        <v>2010001029085</v>
      </c>
      <c r="F29" s="18" t="s">
        <v>26</v>
      </c>
      <c r="G29" s="20">
        <v>9395412</v>
      </c>
      <c r="H29" s="21">
        <v>45930</v>
      </c>
      <c r="I29" s="18"/>
      <c r="J29" s="27"/>
      <c r="K29" s="23"/>
    </row>
    <row r="30" spans="1:11" s="24" customFormat="1" ht="48" customHeight="1" x14ac:dyDescent="0.15">
      <c r="A30" s="15"/>
      <c r="B30" s="16">
        <v>25</v>
      </c>
      <c r="C30" s="17" t="s">
        <v>77</v>
      </c>
      <c r="D30" s="18" t="s">
        <v>78</v>
      </c>
      <c r="E30" s="19">
        <v>1010001143390</v>
      </c>
      <c r="F30" s="18" t="s">
        <v>17</v>
      </c>
      <c r="G30" s="20">
        <v>60727480</v>
      </c>
      <c r="H30" s="21">
        <v>45930</v>
      </c>
      <c r="I30" s="18"/>
      <c r="J30" s="22"/>
      <c r="K30" s="23"/>
    </row>
    <row r="31" spans="1:11" s="24" customFormat="1" ht="48" customHeight="1" thickBot="1" x14ac:dyDescent="0.2">
      <c r="A31" s="15"/>
      <c r="B31" s="16">
        <v>26</v>
      </c>
      <c r="C31" s="17" t="s">
        <v>79</v>
      </c>
      <c r="D31" s="18" t="s">
        <v>76</v>
      </c>
      <c r="E31" s="19">
        <v>2010001029085</v>
      </c>
      <c r="F31" s="18" t="s">
        <v>17</v>
      </c>
      <c r="G31" s="20">
        <v>38225000</v>
      </c>
      <c r="H31" s="21">
        <v>45930</v>
      </c>
      <c r="I31" s="18"/>
      <c r="J31" s="22"/>
      <c r="K31" s="23"/>
    </row>
    <row r="32" spans="1:11" ht="45" customHeight="1" thickBot="1" x14ac:dyDescent="0.2">
      <c r="B32" s="7"/>
      <c r="C32" s="8"/>
      <c r="D32" s="8"/>
      <c r="E32" s="8"/>
      <c r="F32" s="13" t="s">
        <v>7</v>
      </c>
      <c r="G32" s="14">
        <f>SUM(G6:G31)</f>
        <v>981875200</v>
      </c>
      <c r="H32" s="8"/>
      <c r="I32" s="8"/>
      <c r="J32" s="12"/>
    </row>
  </sheetData>
  <mergeCells count="1">
    <mergeCell ref="B2:J2"/>
  </mergeCells>
  <phoneticPr fontId="2"/>
  <pageMargins left="0.70866141732283472" right="0.70866141732283472" top="0.74803149606299213" bottom="0.74803149606299213" header="0.31496062992125984" footer="0.31496062992125984"/>
  <pageSetup paperSize="9" scale="49" fitToHeight="0" orientation="landscape" r:id="rId1"/>
  <rowBreaks count="1" manualBreakCount="1">
    <brk id="24" max="10" man="1"/>
  </rowBreaks>
  <ignoredErrors>
    <ignoredError sqref="E6:E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6"/>
  <sheetViews>
    <sheetView workbookViewId="0">
      <selection activeCell="G4" sqref="G4:G6"/>
    </sheetView>
  </sheetViews>
  <sheetFormatPr defaultRowHeight="13.5" x14ac:dyDescent="0.15"/>
  <cols>
    <col min="5" max="9" width="8.625" customWidth="1"/>
  </cols>
  <sheetData>
    <row r="3" spans="5:9" ht="31.5" customHeight="1" x14ac:dyDescent="0.15">
      <c r="E3" s="11" t="s">
        <v>16</v>
      </c>
      <c r="F3" s="10" t="s">
        <v>12</v>
      </c>
      <c r="G3" s="10" t="s">
        <v>13</v>
      </c>
      <c r="H3" s="10" t="s">
        <v>15</v>
      </c>
      <c r="I3" s="10" t="s">
        <v>14</v>
      </c>
    </row>
    <row r="4" spans="5:9" ht="18" customHeight="1" x14ac:dyDescent="0.15">
      <c r="E4" s="32"/>
      <c r="F4" s="32"/>
      <c r="G4" s="32"/>
      <c r="H4" s="32"/>
      <c r="I4" s="32"/>
    </row>
    <row r="5" spans="5:9" ht="18" customHeight="1" x14ac:dyDescent="0.15">
      <c r="E5" s="32"/>
      <c r="F5" s="32"/>
      <c r="G5" s="32"/>
      <c r="H5" s="32"/>
      <c r="I5" s="32"/>
    </row>
    <row r="6" spans="5:9" ht="18" customHeight="1" x14ac:dyDescent="0.15">
      <c r="E6" s="32"/>
      <c r="F6" s="32"/>
      <c r="G6" s="32"/>
      <c r="H6" s="32"/>
      <c r="I6" s="32"/>
    </row>
  </sheetData>
  <mergeCells count="5">
    <mergeCell ref="E4:E6"/>
    <mergeCell ref="F4:F6"/>
    <mergeCell ref="G4:G6"/>
    <mergeCell ref="H4:H6"/>
    <mergeCell ref="I4:I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【HP公表版】　委託調査費</vt:lpstr>
      <vt:lpstr>Sheet1</vt:lpstr>
      <vt:lpstr>'【HP公表版】　委託調査費'!Print_Area</vt:lpstr>
      <vt:lpstr>'【HP公表版】　委託調査費'!Print_Titles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予算総括班執行調査係</dc:creator>
  <cp:lastModifiedBy>A1240482</cp:lastModifiedBy>
  <cp:lastPrinted>2025-12-11T01:28:23Z</cp:lastPrinted>
  <dcterms:created xsi:type="dcterms:W3CDTF">2009-03-05T11:36:14Z</dcterms:created>
  <dcterms:modified xsi:type="dcterms:W3CDTF">2025-12-11T04:02:48Z</dcterms:modified>
</cp:coreProperties>
</file>