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24226"/>
  <mc:AlternateContent xmlns:mc="http://schemas.openxmlformats.org/markup-compatibility/2006">
    <mc:Choice Requires="x15">
      <x15ac:absPath xmlns:x15ac="http://schemas.microsoft.com/office/spreadsheetml/2010/11/ac" url="D:\Users\A1240482\Desktop\"/>
    </mc:Choice>
  </mc:AlternateContent>
  <xr:revisionPtr revIDLastSave="0" documentId="8_{0E27D992-42BC-456C-A58C-134A4E85B6A5}" xr6:coauthVersionLast="36" xr6:coauthVersionMax="36" xr10:uidLastSave="{00000000-0000-0000-0000-000000000000}"/>
  <bookViews>
    <workbookView xWindow="-15" yWindow="5940" windowWidth="19230" windowHeight="5985" xr2:uid="{00000000-000D-0000-FFFF-FFFF00000000}"/>
  </bookViews>
  <sheets>
    <sheet name="【HP公表版】　委託調査費" sheetId="34" r:id="rId1"/>
    <sheet name="Sheet1" sheetId="16" state="hidden" r:id="rId2"/>
  </sheets>
  <definedNames>
    <definedName name="_xlnm._FilterDatabase" localSheetId="0" hidden="1">'【HP公表版】　委託調査費'!$A$5:$K$26</definedName>
    <definedName name="a" localSheetId="0">#REF!</definedName>
    <definedName name="a">#REF!</definedName>
    <definedName name="_xlnm.Print_Area" localSheetId="0">'【HP公表版】　委託調査費'!$A$1:$K$26</definedName>
    <definedName name="_xlnm.Print_Area">#REF!</definedName>
    <definedName name="_xlnm.Print_Titles" localSheetId="0">'【HP公表版】　委託調査費'!$5:$5</definedName>
    <definedName name="ｓ" localSheetId="0">#REF!</definedName>
    <definedName name="ｓ">#REF!</definedName>
    <definedName name="あ" localSheetId="0">#REF!</definedName>
    <definedName name="あ">#REF!</definedName>
    <definedName name="あｓ" localSheetId="0">#REF!</definedName>
    <definedName name="あｓ">#REF!</definedName>
    <definedName name="さ" localSheetId="0">#REF!</definedName>
    <definedName name="さ">#REF!</definedName>
    <definedName name="さいしｎ" localSheetId="0">#REF!</definedName>
    <definedName name="さいしｎ">#REF!</definedName>
    <definedName name="はい" localSheetId="0">#REF!</definedName>
    <definedName name="はい">#REF!</definedName>
    <definedName name="位置行1項目0" localSheetId="0">#REF!</definedName>
    <definedName name="位置行1項目0">#REF!</definedName>
    <definedName name="位置行1項目1" localSheetId="0">#REF!</definedName>
    <definedName name="位置行1項目1">#REF!</definedName>
    <definedName name="位置行1項目2" localSheetId="0">#REF!</definedName>
    <definedName name="位置行1項目2">#REF!</definedName>
    <definedName name="位置行1項目3" localSheetId="0">#REF!</definedName>
    <definedName name="位置行1項目3">#REF!</definedName>
    <definedName name="式行1項目0">TRUE</definedName>
    <definedName name="式行1項目1">TRUE</definedName>
    <definedName name="式行1項目2">TRUE</definedName>
    <definedName name="式行1項目3">TRUE</definedName>
    <definedName name="新" localSheetId="0">#REF!</definedName>
    <definedName name="新">#REF!</definedName>
    <definedName name="分析表終了行">"!$A$34"</definedName>
    <definedName name="分析表範囲">"$A$5:$AT$34"</definedName>
  </definedNames>
  <calcPr calcId="191029"/>
</workbook>
</file>

<file path=xl/calcChain.xml><?xml version="1.0" encoding="utf-8"?>
<calcChain xmlns="http://schemas.openxmlformats.org/spreadsheetml/2006/main">
  <c r="G26" i="34" l="1"/>
</calcChain>
</file>

<file path=xl/sharedStrings.xml><?xml version="1.0" encoding="utf-8"?>
<sst xmlns="http://schemas.openxmlformats.org/spreadsheetml/2006/main" count="90" uniqueCount="75">
  <si>
    <t>番号</t>
    <rPh sb="0" eb="2">
      <t>バンゴウ</t>
    </rPh>
    <phoneticPr fontId="2"/>
  </si>
  <si>
    <t>調査の名称・概要</t>
    <rPh sb="0" eb="2">
      <t>チョウサ</t>
    </rPh>
    <rPh sb="3" eb="5">
      <t>メイショウ</t>
    </rPh>
    <rPh sb="6" eb="8">
      <t>ガイヨウ</t>
    </rPh>
    <phoneticPr fontId="2"/>
  </si>
  <si>
    <t>契約の相手方名</t>
    <rPh sb="0" eb="2">
      <t>ケイヤク</t>
    </rPh>
    <rPh sb="3" eb="5">
      <t>アイテ</t>
    </rPh>
    <rPh sb="5" eb="6">
      <t>カタ</t>
    </rPh>
    <rPh sb="6" eb="7">
      <t>メイ</t>
    </rPh>
    <phoneticPr fontId="2"/>
  </si>
  <si>
    <t>契約形態の別</t>
    <rPh sb="0" eb="2">
      <t>ケイヤク</t>
    </rPh>
    <rPh sb="2" eb="4">
      <t>ケイタイ</t>
    </rPh>
    <rPh sb="5" eb="6">
      <t>ベツ</t>
    </rPh>
    <phoneticPr fontId="2"/>
  </si>
  <si>
    <t>【防衛省】</t>
    <rPh sb="1" eb="4">
      <t>ボウエイショウ</t>
    </rPh>
    <phoneticPr fontId="2"/>
  </si>
  <si>
    <t>【会計区分：一般会計】</t>
    <rPh sb="1" eb="2">
      <t>カイ</t>
    </rPh>
    <rPh sb="2" eb="3">
      <t>ケイ</t>
    </rPh>
    <rPh sb="3" eb="5">
      <t>クブン</t>
    </rPh>
    <rPh sb="6" eb="8">
      <t>イッパン</t>
    </rPh>
    <rPh sb="8" eb="9">
      <t>カイ</t>
    </rPh>
    <rPh sb="9" eb="10">
      <t>ケイ</t>
    </rPh>
    <phoneticPr fontId="2"/>
  </si>
  <si>
    <t>契約締結日</t>
    <rPh sb="0" eb="2">
      <t>ケイヤク</t>
    </rPh>
    <rPh sb="2" eb="4">
      <t>テイケツ</t>
    </rPh>
    <rPh sb="4" eb="5">
      <t>ビ</t>
    </rPh>
    <phoneticPr fontId="2"/>
  </si>
  <si>
    <t>合計</t>
    <rPh sb="0" eb="2">
      <t>ゴウケイ</t>
    </rPh>
    <phoneticPr fontId="2"/>
  </si>
  <si>
    <t>備考</t>
    <rPh sb="0" eb="2">
      <t>ビコウ</t>
    </rPh>
    <phoneticPr fontId="2"/>
  </si>
  <si>
    <t>契約金額（円）</t>
    <rPh sb="0" eb="2">
      <t>ケイヤク</t>
    </rPh>
    <rPh sb="2" eb="4">
      <t>キンガク</t>
    </rPh>
    <rPh sb="5" eb="6">
      <t>エン</t>
    </rPh>
    <phoneticPr fontId="2"/>
  </si>
  <si>
    <t>公表報告書へのリンク</t>
    <rPh sb="0" eb="2">
      <t>コウヒョウ</t>
    </rPh>
    <rPh sb="2" eb="5">
      <t>ホウコクショ</t>
    </rPh>
    <phoneticPr fontId="2"/>
  </si>
  <si>
    <t>法人番号</t>
    <rPh sb="0" eb="2">
      <t>ホウジン</t>
    </rPh>
    <rPh sb="2" eb="4">
      <t>バンゴウ</t>
    </rPh>
    <phoneticPr fontId="2"/>
  </si>
  <si>
    <t>班長</t>
    <rPh sb="0" eb="2">
      <t>ハンチョウ</t>
    </rPh>
    <phoneticPr fontId="2"/>
  </si>
  <si>
    <t>部員</t>
    <rPh sb="0" eb="2">
      <t>ブイン</t>
    </rPh>
    <phoneticPr fontId="2"/>
  </si>
  <si>
    <t>係員</t>
    <rPh sb="0" eb="1">
      <t>カカリ</t>
    </rPh>
    <rPh sb="1" eb="2">
      <t>イン</t>
    </rPh>
    <phoneticPr fontId="2"/>
  </si>
  <si>
    <t>係長</t>
    <rPh sb="0" eb="2">
      <t>カカリチョウ</t>
    </rPh>
    <phoneticPr fontId="2"/>
  </si>
  <si>
    <t>総括会計
専門官</t>
    <rPh sb="0" eb="2">
      <t>ソウカツ</t>
    </rPh>
    <rPh sb="2" eb="4">
      <t>カイケイ</t>
    </rPh>
    <rPh sb="5" eb="8">
      <t>センモンカン</t>
    </rPh>
    <phoneticPr fontId="2"/>
  </si>
  <si>
    <t>随意契約（企画競争）</t>
    <rPh sb="0" eb="2">
      <t>ズイイ</t>
    </rPh>
    <rPh sb="2" eb="4">
      <t>ケイヤク</t>
    </rPh>
    <rPh sb="5" eb="7">
      <t>キカク</t>
    </rPh>
    <rPh sb="7" eb="9">
      <t>キョウソウ</t>
    </rPh>
    <phoneticPr fontId="2"/>
  </si>
  <si>
    <t>随意契約（公募）</t>
    <rPh sb="0" eb="2">
      <t>ズイイ</t>
    </rPh>
    <rPh sb="2" eb="4">
      <t>ケイヤク</t>
    </rPh>
    <rPh sb="5" eb="7">
      <t>コウボ</t>
    </rPh>
    <phoneticPr fontId="2"/>
  </si>
  <si>
    <t>1140001005719</t>
  </si>
  <si>
    <t>株式会社ＮＴＴデータ</t>
  </si>
  <si>
    <t>日本電気株式会社</t>
  </si>
  <si>
    <t>三菱電機株式会社</t>
  </si>
  <si>
    <t>川崎重工業株式会社</t>
  </si>
  <si>
    <t>8010401050387</t>
  </si>
  <si>
    <t>一般競争入札（制限付き）</t>
    <rPh sb="0" eb="2">
      <t>イッパン</t>
    </rPh>
    <rPh sb="2" eb="4">
      <t>キョウソウ</t>
    </rPh>
    <rPh sb="4" eb="6">
      <t>ニュウサツ</t>
    </rPh>
    <rPh sb="7" eb="9">
      <t>セイゲン</t>
    </rPh>
    <rPh sb="9" eb="10">
      <t>ツ</t>
    </rPh>
    <phoneticPr fontId="2"/>
  </si>
  <si>
    <t>随意契約（指名）</t>
    <rPh sb="0" eb="2">
      <t>ズイイ</t>
    </rPh>
    <rPh sb="2" eb="4">
      <t>ケイヤク</t>
    </rPh>
    <rPh sb="5" eb="7">
      <t>シメイ</t>
    </rPh>
    <phoneticPr fontId="2"/>
  </si>
  <si>
    <t>4010401004058</t>
  </si>
  <si>
    <t>ボストン・コンサル
ティング・グループ
合同会社</t>
    <rPh sb="20" eb="22">
      <t>ゴウドウ</t>
    </rPh>
    <rPh sb="22" eb="24">
      <t>ガイシャ</t>
    </rPh>
    <phoneticPr fontId="2"/>
  </si>
  <si>
    <t>将来の弾道ミサイル迎撃体制についての調査研究に係る役務</t>
  </si>
  <si>
    <t>三菱重工業株式会社</t>
    <rPh sb="0" eb="2">
      <t>ミツビシ</t>
    </rPh>
    <rPh sb="2" eb="4">
      <t>ジュウコウ</t>
    </rPh>
    <rPh sb="4" eb="5">
      <t>ギョウ</t>
    </rPh>
    <rPh sb="5" eb="7">
      <t>カブシキ</t>
    </rPh>
    <rPh sb="7" eb="9">
      <t>カイシャ</t>
    </rPh>
    <phoneticPr fontId="2"/>
  </si>
  <si>
    <t>深海救難艇訓練装置移転についての技術調査</t>
  </si>
  <si>
    <t>学校等防音工事に係る採択基準検討業務</t>
  </si>
  <si>
    <t>公益財団法人防衛基盤整備協会</t>
  </si>
  <si>
    <t>総合評価入札</t>
    <rPh sb="0" eb="2">
      <t>ソウゴウ</t>
    </rPh>
    <rPh sb="2" eb="4">
      <t>ヒョウカ</t>
    </rPh>
    <rPh sb="4" eb="6">
      <t>ニュウサツ</t>
    </rPh>
    <phoneticPr fontId="2"/>
  </si>
  <si>
    <t>操舵装置の低雑音対策に関する技術調査(その４)</t>
  </si>
  <si>
    <t>三菱重工業株式会社</t>
    <rPh sb="0" eb="5">
      <t>ミツビシジュウコウギョウ</t>
    </rPh>
    <rPh sb="5" eb="9">
      <t>カブシキガイシャ</t>
    </rPh>
    <phoneticPr fontId="2"/>
  </si>
  <si>
    <t>随意契約（不落）</t>
    <rPh sb="0" eb="2">
      <t>ズイイ</t>
    </rPh>
    <rPh sb="2" eb="4">
      <t>ケイヤク</t>
    </rPh>
    <rPh sb="5" eb="6">
      <t>フ</t>
    </rPh>
    <rPh sb="6" eb="7">
      <t>ラク</t>
    </rPh>
    <phoneticPr fontId="2"/>
  </si>
  <si>
    <t>深海潜水訓練装置の能力向上に関する技術調査</t>
  </si>
  <si>
    <t>自衛官の中途退職抑制施策実行支援</t>
    <rPh sb="0" eb="3">
      <t>ジエイカン</t>
    </rPh>
    <rPh sb="4" eb="6">
      <t>チュウト</t>
    </rPh>
    <rPh sb="6" eb="8">
      <t>タイショク</t>
    </rPh>
    <rPh sb="8" eb="10">
      <t>ヨクセイ</t>
    </rPh>
    <rPh sb="10" eb="12">
      <t>シサク</t>
    </rPh>
    <rPh sb="12" eb="14">
      <t>ジッコウ</t>
    </rPh>
    <rPh sb="14" eb="16">
      <t>シエン</t>
    </rPh>
    <phoneticPr fontId="2"/>
  </si>
  <si>
    <t>ボストン・コンサルティング・グループ合同会社</t>
  </si>
  <si>
    <t>防衛装備品等の海外移転に係る事業実現可能性調査役務（米国）</t>
  </si>
  <si>
    <t>次期防衛省携帯の移行に係る調査研究役務</t>
  </si>
  <si>
    <t>エヌ・ティ・ティ・コミュニケーションズ株式会社</t>
  </si>
  <si>
    <t>人工知能の責任ある利用に係る制度の在り方に関する調査検討（その２）</t>
  </si>
  <si>
    <t xml:space="preserve">PwC Japan有限責任監査法人 </t>
    <rPh sb="9" eb="11">
      <t>ユウゲン</t>
    </rPh>
    <rPh sb="11" eb="13">
      <t>セキニン</t>
    </rPh>
    <rPh sb="13" eb="15">
      <t>カンサ</t>
    </rPh>
    <rPh sb="15" eb="17">
      <t>ホウジン</t>
    </rPh>
    <phoneticPr fontId="2"/>
  </si>
  <si>
    <t>電波探知妨害装置に関する技術調査（変更）</t>
  </si>
  <si>
    <t>令和７年３月２１日契約
（変更契約前金額：
17,820,000円
変更契約後金額：
27,445,000円）
（変更契約前納期：
令和7年5月30日
変更契約後納期：
令和7年10月31日）</t>
    <rPh sb="62" eb="64">
      <t>ノウキ</t>
    </rPh>
    <rPh sb="66" eb="68">
      <t>レイワ</t>
    </rPh>
    <rPh sb="69" eb="70">
      <t>ネン</t>
    </rPh>
    <rPh sb="71" eb="72">
      <t>ガツ</t>
    </rPh>
    <rPh sb="74" eb="75">
      <t>ニチ</t>
    </rPh>
    <rPh sb="81" eb="83">
      <t>ノウキ</t>
    </rPh>
    <rPh sb="85" eb="87">
      <t>レイワ</t>
    </rPh>
    <rPh sb="88" eb="89">
      <t>ネン</t>
    </rPh>
    <rPh sb="91" eb="92">
      <t>ガツ</t>
    </rPh>
    <rPh sb="94" eb="95">
      <t>ニチ</t>
    </rPh>
    <phoneticPr fontId="2"/>
  </si>
  <si>
    <t>リアルタイム生体分子情報モニタリングを目的とした量子計算機を用いた分子素子開発の調査検討</t>
    <rPh sb="8" eb="10">
      <t>ブンシ</t>
    </rPh>
    <phoneticPr fontId="2"/>
  </si>
  <si>
    <t>NECソリューション
イノベータ株式会社</t>
  </si>
  <si>
    <t>7010601022674</t>
  </si>
  <si>
    <t>リアルタイム生体分子情報モニタリングを目的とした量子センシングデバイスの調査検討</t>
    <rPh sb="8" eb="10">
      <t>ブンシ</t>
    </rPh>
    <rPh sb="10" eb="12">
      <t>ジョウホウ</t>
    </rPh>
    <phoneticPr fontId="2"/>
  </si>
  <si>
    <t>国立研究開発法人
産業技術総合研究所</t>
  </si>
  <si>
    <t>7010005005425</t>
  </si>
  <si>
    <t>水上艦船の性能向上に関する調査</t>
  </si>
  <si>
    <t>一般財団法人日本造船技術センター</t>
    <rPh sb="0" eb="2">
      <t>イッパン</t>
    </rPh>
    <rPh sb="2" eb="4">
      <t>ザイダン</t>
    </rPh>
    <rPh sb="4" eb="6">
      <t>ホウジン</t>
    </rPh>
    <rPh sb="6" eb="8">
      <t>ニホン</t>
    </rPh>
    <rPh sb="8" eb="10">
      <t>ゾウセン</t>
    </rPh>
    <rPh sb="10" eb="12">
      <t>ギジュツ</t>
    </rPh>
    <phoneticPr fontId="2"/>
  </si>
  <si>
    <t>4012405002153</t>
  </si>
  <si>
    <t>一般競争入札</t>
    <rPh sb="0" eb="2">
      <t>イッパン</t>
    </rPh>
    <rPh sb="2" eb="4">
      <t>キョウソウ</t>
    </rPh>
    <rPh sb="4" eb="6">
      <t>ニュウサツ</t>
    </rPh>
    <phoneticPr fontId="2"/>
  </si>
  <si>
    <t>パッシブ・ディフェンスに関する検討</t>
    <rPh sb="15" eb="17">
      <t>ケントウ</t>
    </rPh>
    <phoneticPr fontId="2"/>
  </si>
  <si>
    <t>RAND Corporation</t>
  </si>
  <si>
    <t>-</t>
  </si>
  <si>
    <t>特別機動船の性能向上に関する技術調査</t>
  </si>
  <si>
    <t>双信商事株式会社</t>
  </si>
  <si>
    <t>Ｘバンド衛星通信システムに関する技術調査（変更）</t>
  </si>
  <si>
    <t>令和７年３月２１日契約
（変更契約前納期：
令和7年6月30日
変更契約後納期：
令和8年2月27日）</t>
    <rPh sb="18" eb="20">
      <t>ノウキ</t>
    </rPh>
    <rPh sb="22" eb="24">
      <t>レイワ</t>
    </rPh>
    <rPh sb="25" eb="26">
      <t>ネン</t>
    </rPh>
    <rPh sb="27" eb="28">
      <t>ガツ</t>
    </rPh>
    <rPh sb="30" eb="31">
      <t>ニチ</t>
    </rPh>
    <rPh sb="37" eb="39">
      <t>ノウキ</t>
    </rPh>
    <rPh sb="41" eb="43">
      <t>レイワ</t>
    </rPh>
    <rPh sb="44" eb="45">
      <t>ネン</t>
    </rPh>
    <rPh sb="46" eb="47">
      <t>ガツ</t>
    </rPh>
    <rPh sb="49" eb="50">
      <t>ニチ</t>
    </rPh>
    <phoneticPr fontId="2"/>
  </si>
  <si>
    <t>潜水艦艦尾流場に係る設計手法に関する調査</t>
  </si>
  <si>
    <t>川崎重工業株式会社</t>
    <rPh sb="0" eb="5">
      <t>カワサキジュウコウギョウ</t>
    </rPh>
    <rPh sb="5" eb="9">
      <t>カブシキガイシャ</t>
    </rPh>
    <phoneticPr fontId="2"/>
  </si>
  <si>
    <t>車両防護システムに関する調査研究</t>
  </si>
  <si>
    <t>PwCアドバイザリー合同会社</t>
    <rPh sb="10" eb="12">
      <t>ゴウドウ</t>
    </rPh>
    <rPh sb="12" eb="14">
      <t>カイシャ</t>
    </rPh>
    <phoneticPr fontId="2"/>
  </si>
  <si>
    <t>7010001067262</t>
  </si>
  <si>
    <t>スタンド・オフ電子戦機保全態勢構築のための調査検討役務（その２）</t>
  </si>
  <si>
    <t>Ａ．Ｔ．カーニー株式会社</t>
  </si>
  <si>
    <t>海上自衛隊における次期海上安全・ドメイン認識処理システムに関する調査研究 　変更</t>
  </si>
  <si>
    <t>令和６年１０月４日契約
（変更契約前納期：
令和7年6月30日
変更契約後納期：
令和7年12月27日）</t>
  </si>
  <si>
    <t>令和７年度　委託調査費に関する事項（１／四半期）</t>
    <rPh sb="0" eb="1">
      <t>レイ</t>
    </rPh>
    <rPh sb="1" eb="2">
      <t>ワ</t>
    </rPh>
    <rPh sb="3" eb="4">
      <t>ネン</t>
    </rPh>
    <rPh sb="4" eb="5">
      <t>ド</t>
    </rPh>
    <rPh sb="5" eb="7">
      <t>ヘイネンド</t>
    </rPh>
    <rPh sb="6" eb="8">
      <t>イタク</t>
    </rPh>
    <rPh sb="8" eb="10">
      <t>チョウサ</t>
    </rPh>
    <rPh sb="10" eb="11">
      <t>ヒ</t>
    </rPh>
    <rPh sb="12" eb="13">
      <t>カン</t>
    </rPh>
    <rPh sb="15" eb="17">
      <t>ジコウ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</si>
</sst>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quot;△ &quot;#,##0"/>
    <numFmt numFmtId="177" formatCode="0_ "/>
    <numFmt numFmtId="178" formatCode="[$-411]ggge&quot;年&quot;m&quot;月&quot;d&quot;日&quot;;@"/>
    <numFmt numFmtId="179" formatCode="[$-411]ge\.m\.d;@"/>
  </numFmts>
  <fonts count="7" x14ac:knownFonts="1">
    <font>
      <sz val="11"/>
      <name val="ＭＳ Ｐゴシック"/>
      <family val="3"/>
      <charset val="128"/>
    </font>
    <font>
      <sz val="11"/>
      <name val="ＭＳ Ｐゴシック"/>
      <family val="3"/>
      <charset val="128"/>
    </font>
    <font>
      <sz val="6"/>
      <name val="ＭＳ Ｐゴシック"/>
      <family val="3"/>
      <charset val="128"/>
    </font>
    <font>
      <sz val="13.5"/>
      <name val="System"/>
      <charset val="128"/>
    </font>
    <font>
      <b/>
      <sz val="18"/>
      <name val="ＭＳ Ｐゴシック"/>
      <family val="3"/>
      <charset val="128"/>
    </font>
    <font>
      <b/>
      <sz val="11"/>
      <name val="ＭＳ Ｐゴシック"/>
      <family val="3"/>
      <charset val="128"/>
    </font>
    <font>
      <sz val="11"/>
      <name val="ＭＳ Ｐゴシック"/>
      <family val="3"/>
      <charset val="128"/>
      <scheme val="major"/>
    </font>
  </fonts>
  <fills count="3">
    <fill>
      <patternFill patternType="none"/>
    </fill>
    <fill>
      <patternFill patternType="gray125"/>
    </fill>
    <fill>
      <patternFill patternType="solid">
        <fgColor indexed="9"/>
        <bgColor indexed="64"/>
      </patternFill>
    </fill>
  </fills>
  <borders count="10">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s>
  <cellStyleXfs count="5">
    <xf numFmtId="0" fontId="0" fillId="0" borderId="0">
      <alignment vertical="center"/>
    </xf>
    <xf numFmtId="0" fontId="3" fillId="0" borderId="0"/>
    <xf numFmtId="0" fontId="3" fillId="0" borderId="0"/>
    <xf numFmtId="38" fontId="1" fillId="0" borderId="0" applyFont="0" applyFill="0" applyBorder="0" applyAlignment="0" applyProtection="0">
      <alignment vertical="center"/>
    </xf>
    <xf numFmtId="0" fontId="1" fillId="0" borderId="0">
      <alignment vertical="center"/>
    </xf>
  </cellStyleXfs>
  <cellXfs count="33">
    <xf numFmtId="0" fontId="0" fillId="0" borderId="0" xfId="0">
      <alignment vertical="center"/>
    </xf>
    <xf numFmtId="0" fontId="0" fillId="0" borderId="0" xfId="0" applyFont="1" applyFill="1" applyAlignment="1">
      <alignment horizontal="center" vertical="center"/>
    </xf>
    <xf numFmtId="0" fontId="0" fillId="0" borderId="0" xfId="0" applyFont="1" applyFill="1" applyAlignment="1">
      <alignment horizontal="left" vertical="center"/>
    </xf>
    <xf numFmtId="0" fontId="0" fillId="0" borderId="0" xfId="0" applyFont="1" applyFill="1" applyBorder="1" applyAlignment="1">
      <alignment horizontal="left" vertical="center"/>
    </xf>
    <xf numFmtId="0" fontId="0" fillId="0" borderId="1" xfId="0" applyFont="1" applyFill="1" applyBorder="1" applyAlignment="1">
      <alignment horizontal="center" vertical="center"/>
    </xf>
    <xf numFmtId="0" fontId="0" fillId="0" borderId="2" xfId="0" applyFont="1" applyFill="1" applyBorder="1" applyAlignment="1">
      <alignment horizontal="center" vertical="center" shrinkToFit="1"/>
    </xf>
    <xf numFmtId="0" fontId="1" fillId="0" borderId="0" xfId="0" applyFont="1" applyFill="1" applyAlignment="1">
      <alignment horizontal="left" vertical="center"/>
    </xf>
    <xf numFmtId="0" fontId="0" fillId="0" borderId="3" xfId="0" applyFont="1" applyFill="1" applyBorder="1" applyAlignment="1">
      <alignment horizontal="center" vertical="center"/>
    </xf>
    <xf numFmtId="0" fontId="0" fillId="0" borderId="4" xfId="0" applyFont="1" applyFill="1" applyBorder="1" applyAlignment="1">
      <alignment horizontal="left" vertical="center"/>
    </xf>
    <xf numFmtId="0" fontId="0" fillId="0" borderId="6" xfId="0" applyFont="1" applyFill="1" applyBorder="1" applyAlignment="1">
      <alignment horizontal="center" vertical="center" shrinkToFit="1"/>
    </xf>
    <xf numFmtId="0" fontId="0" fillId="0" borderId="5" xfId="0" applyBorder="1" applyAlignment="1">
      <alignment horizontal="center" vertical="center"/>
    </xf>
    <xf numFmtId="0" fontId="0" fillId="0" borderId="5" xfId="0" applyBorder="1" applyAlignment="1">
      <alignment horizontal="center" vertical="center" wrapText="1"/>
    </xf>
    <xf numFmtId="0" fontId="0" fillId="0" borderId="9" xfId="0" applyFont="1" applyFill="1" applyBorder="1" applyAlignment="1">
      <alignment horizontal="left" vertical="center"/>
    </xf>
    <xf numFmtId="0" fontId="5" fillId="0" borderId="4" xfId="0" applyFont="1" applyFill="1" applyBorder="1" applyAlignment="1">
      <alignment horizontal="center" vertical="center"/>
    </xf>
    <xf numFmtId="176" fontId="5" fillId="0" borderId="4" xfId="0" applyNumberFormat="1" applyFont="1" applyFill="1" applyBorder="1" applyAlignment="1">
      <alignment horizontal="right" vertical="center"/>
    </xf>
    <xf numFmtId="0" fontId="6" fillId="0" borderId="0" xfId="0" applyFont="1" applyFill="1">
      <alignment vertical="center"/>
    </xf>
    <xf numFmtId="0" fontId="6" fillId="0" borderId="7" xfId="0" applyFont="1" applyFill="1" applyBorder="1" applyAlignment="1">
      <alignment horizontal="center" vertical="center"/>
    </xf>
    <xf numFmtId="0" fontId="6" fillId="0" borderId="5" xfId="0" applyFont="1" applyFill="1" applyBorder="1" applyAlignment="1">
      <alignment horizontal="left" vertical="center" wrapText="1"/>
    </xf>
    <xf numFmtId="0" fontId="6" fillId="0" borderId="5" xfId="0" applyFont="1" applyFill="1" applyBorder="1" applyAlignment="1">
      <alignment horizontal="center" vertical="center" shrinkToFit="1"/>
    </xf>
    <xf numFmtId="177" fontId="6" fillId="0" borderId="5" xfId="0" applyNumberFormat="1" applyFont="1" applyFill="1" applyBorder="1" applyAlignment="1">
      <alignment horizontal="center" vertical="center" shrinkToFit="1"/>
    </xf>
    <xf numFmtId="176" fontId="6" fillId="0" borderId="5" xfId="0" applyNumberFormat="1" applyFont="1" applyFill="1" applyBorder="1" applyAlignment="1">
      <alignment vertical="center" shrinkToFit="1"/>
    </xf>
    <xf numFmtId="178" fontId="6" fillId="0" borderId="5" xfId="0" applyNumberFormat="1" applyFont="1" applyFill="1" applyBorder="1" applyAlignment="1">
      <alignment horizontal="center" vertical="center" shrinkToFit="1"/>
    </xf>
    <xf numFmtId="0" fontId="6" fillId="0" borderId="8" xfId="0" applyFont="1" applyFill="1" applyBorder="1" applyAlignment="1">
      <alignment horizontal="center" vertical="center" wrapText="1" shrinkToFit="1"/>
    </xf>
    <xf numFmtId="0" fontId="6" fillId="0" borderId="0" xfId="0" applyFont="1" applyFill="1" applyBorder="1">
      <alignment vertical="center"/>
    </xf>
    <xf numFmtId="0" fontId="6" fillId="2" borderId="0" xfId="0" applyFont="1" applyFill="1">
      <alignment vertical="center"/>
    </xf>
    <xf numFmtId="0" fontId="6" fillId="2" borderId="0" xfId="0" applyFont="1" applyFill="1" applyBorder="1">
      <alignment vertical="center"/>
    </xf>
    <xf numFmtId="0" fontId="6" fillId="0" borderId="5" xfId="0" applyFont="1" applyFill="1" applyBorder="1" applyAlignment="1">
      <alignment horizontal="center" vertical="center" wrapText="1" shrinkToFit="1"/>
    </xf>
    <xf numFmtId="14" fontId="6" fillId="0" borderId="8" xfId="0" applyNumberFormat="1" applyFont="1" applyFill="1" applyBorder="1" applyAlignment="1">
      <alignment horizontal="center" vertical="center" wrapText="1" shrinkToFit="1"/>
    </xf>
    <xf numFmtId="179" fontId="6" fillId="0" borderId="8" xfId="0" applyNumberFormat="1" applyFont="1" applyFill="1" applyBorder="1" applyAlignment="1">
      <alignment horizontal="center" vertical="center" wrapText="1" shrinkToFit="1"/>
    </xf>
    <xf numFmtId="14" fontId="6" fillId="0" borderId="8" xfId="0" applyNumberFormat="1" applyFont="1" applyFill="1" applyBorder="1" applyAlignment="1">
      <alignment horizontal="center" vertical="center" wrapText="1"/>
    </xf>
    <xf numFmtId="0" fontId="4" fillId="0" borderId="0" xfId="0" applyFont="1" applyFill="1" applyAlignment="1">
      <alignment horizontal="center" vertical="center"/>
    </xf>
    <xf numFmtId="0" fontId="0" fillId="0" borderId="0" xfId="0" applyAlignment="1">
      <alignment horizontal="center" vertical="center"/>
    </xf>
    <xf numFmtId="0" fontId="0" fillId="0" borderId="5" xfId="0" applyBorder="1" applyAlignment="1">
      <alignment vertical="center"/>
    </xf>
  </cellXfs>
  <cellStyles count="5">
    <cellStyle name="oft Excel]_x000d__x000a_Comment=open=/f を指定すると、ユーザー定義関数を関数貼り付けの一覧に登録することができます。_x000d__x000a_Maximized" xfId="1" xr:uid="{00000000-0005-0000-0000-000000000000}"/>
    <cellStyle name="TANDIC=C:\" xfId="2" xr:uid="{00000000-0005-0000-0000-000001000000}"/>
    <cellStyle name="桁区切り 2" xfId="3" xr:uid="{00000000-0005-0000-0000-000002000000}"/>
    <cellStyle name="標準" xfId="0" builtinId="0"/>
    <cellStyle name="標準 2" xfId="4"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0</xdr:colOff>
      <xdr:row>6</xdr:row>
      <xdr:rowOff>0</xdr:rowOff>
    </xdr:from>
    <xdr:to>
      <xdr:col>14</xdr:col>
      <xdr:colOff>552450</xdr:colOff>
      <xdr:row>12</xdr:row>
      <xdr:rowOff>66675</xdr:rowOff>
    </xdr:to>
    <xdr:pic>
      <xdr:nvPicPr>
        <xdr:cNvPr id="2057" name="図 1">
          <a:extLst>
            <a:ext uri="{FF2B5EF4-FFF2-40B4-BE49-F238E27FC236}">
              <a16:creationId xmlns:a16="http://schemas.microsoft.com/office/drawing/2014/main" id="{00000000-0008-0000-0300-0000090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15125" y="1428750"/>
          <a:ext cx="3295650" cy="109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4FE195-DDEA-484B-8214-9576972E1053}">
  <sheetPr>
    <tabColor theme="6" tint="0.79998168889431442"/>
    <pageSetUpPr fitToPage="1"/>
  </sheetPr>
  <dimension ref="A1:X26"/>
  <sheetViews>
    <sheetView tabSelected="1" view="pageBreakPreview" zoomScale="70" zoomScaleNormal="100" zoomScaleSheetLayoutView="70" workbookViewId="0">
      <selection activeCell="G26" sqref="G26"/>
    </sheetView>
  </sheetViews>
  <sheetFormatPr defaultColWidth="9" defaultRowHeight="13.5" x14ac:dyDescent="0.15"/>
  <cols>
    <col min="1" max="1" width="9" style="2"/>
    <col min="2" max="2" width="8.125" style="1" customWidth="1"/>
    <col min="3" max="3" width="60.5" style="2" customWidth="1"/>
    <col min="4" max="4" width="53.25" style="2" customWidth="1"/>
    <col min="5" max="5" width="22.625" style="2" customWidth="1"/>
    <col min="6" max="6" width="25.75" style="2" customWidth="1"/>
    <col min="7" max="8" width="19" style="2" customWidth="1"/>
    <col min="9" max="9" width="22.125" style="2" customWidth="1"/>
    <col min="10" max="10" width="24.5" style="2" customWidth="1"/>
    <col min="11" max="16384" width="9" style="2"/>
  </cols>
  <sheetData>
    <row r="1" spans="1:24" ht="10.5" customHeight="1" x14ac:dyDescent="0.15"/>
    <row r="2" spans="1:24" ht="90.75" customHeight="1" x14ac:dyDescent="0.15">
      <c r="B2" s="30" t="s">
        <v>74</v>
      </c>
      <c r="C2" s="31"/>
      <c r="D2" s="31"/>
      <c r="E2" s="31"/>
      <c r="F2" s="31"/>
      <c r="G2" s="31"/>
      <c r="H2" s="31"/>
      <c r="I2" s="31"/>
      <c r="J2" s="31"/>
    </row>
    <row r="3" spans="1:24" ht="18" customHeight="1" x14ac:dyDescent="0.15">
      <c r="B3" s="2" t="s">
        <v>4</v>
      </c>
    </row>
    <row r="4" spans="1:24" ht="18" customHeight="1" thickBot="1" x14ac:dyDescent="0.2">
      <c r="B4" s="2" t="s">
        <v>5</v>
      </c>
      <c r="I4" s="3"/>
      <c r="J4" s="3"/>
    </row>
    <row r="5" spans="1:24" s="6" customFormat="1" ht="45" customHeight="1" x14ac:dyDescent="0.15">
      <c r="B5" s="4" t="s">
        <v>0</v>
      </c>
      <c r="C5" s="5" t="s">
        <v>1</v>
      </c>
      <c r="D5" s="5" t="s">
        <v>2</v>
      </c>
      <c r="E5" s="5" t="s">
        <v>11</v>
      </c>
      <c r="F5" s="5" t="s">
        <v>3</v>
      </c>
      <c r="G5" s="5" t="s">
        <v>9</v>
      </c>
      <c r="H5" s="5" t="s">
        <v>6</v>
      </c>
      <c r="I5" s="5" t="s">
        <v>10</v>
      </c>
      <c r="J5" s="9" t="s">
        <v>8</v>
      </c>
    </row>
    <row r="6" spans="1:24" s="24" customFormat="1" ht="48" customHeight="1" x14ac:dyDescent="0.15">
      <c r="A6" s="15"/>
      <c r="B6" s="16">
        <v>1</v>
      </c>
      <c r="C6" s="17" t="s">
        <v>29</v>
      </c>
      <c r="D6" s="18" t="s">
        <v>30</v>
      </c>
      <c r="E6" s="19">
        <v>8010401050387</v>
      </c>
      <c r="F6" s="18" t="s">
        <v>18</v>
      </c>
      <c r="G6" s="20">
        <v>113960000</v>
      </c>
      <c r="H6" s="21">
        <v>45748</v>
      </c>
      <c r="I6" s="18"/>
      <c r="J6" s="22"/>
      <c r="K6" s="23"/>
    </row>
    <row r="7" spans="1:24" s="24" customFormat="1" ht="48" customHeight="1" x14ac:dyDescent="0.15">
      <c r="A7" s="15"/>
      <c r="B7" s="16">
        <v>2</v>
      </c>
      <c r="C7" s="17" t="s">
        <v>31</v>
      </c>
      <c r="D7" s="18" t="s">
        <v>23</v>
      </c>
      <c r="E7" s="19" t="s">
        <v>19</v>
      </c>
      <c r="F7" s="18" t="s">
        <v>18</v>
      </c>
      <c r="G7" s="20">
        <v>21384000</v>
      </c>
      <c r="H7" s="21">
        <v>45748</v>
      </c>
      <c r="I7" s="18"/>
      <c r="J7" s="22"/>
      <c r="K7" s="23"/>
      <c r="N7" s="25"/>
      <c r="O7" s="25"/>
      <c r="P7" s="25"/>
      <c r="Q7" s="25"/>
      <c r="R7" s="25"/>
      <c r="S7" s="25"/>
      <c r="T7" s="25"/>
      <c r="U7" s="25"/>
      <c r="V7" s="25"/>
      <c r="W7" s="25"/>
      <c r="X7" s="25"/>
    </row>
    <row r="8" spans="1:24" s="24" customFormat="1" ht="48" customHeight="1" x14ac:dyDescent="0.15">
      <c r="A8" s="15"/>
      <c r="B8" s="16">
        <v>3</v>
      </c>
      <c r="C8" s="17" t="s">
        <v>32</v>
      </c>
      <c r="D8" s="18" t="s">
        <v>33</v>
      </c>
      <c r="E8" s="19">
        <v>2011105005402</v>
      </c>
      <c r="F8" s="18" t="s">
        <v>34</v>
      </c>
      <c r="G8" s="20">
        <v>26400000</v>
      </c>
      <c r="H8" s="21">
        <v>45757</v>
      </c>
      <c r="I8" s="18"/>
      <c r="J8" s="22"/>
      <c r="K8" s="23"/>
      <c r="N8" s="25"/>
      <c r="O8" s="25"/>
      <c r="P8" s="25"/>
      <c r="Q8" s="25"/>
      <c r="R8" s="25"/>
      <c r="S8" s="25"/>
      <c r="T8" s="25"/>
      <c r="U8" s="25"/>
      <c r="V8" s="25"/>
      <c r="W8" s="25"/>
      <c r="X8" s="25"/>
    </row>
    <row r="9" spans="1:24" s="24" customFormat="1" ht="73.5" customHeight="1" x14ac:dyDescent="0.15">
      <c r="A9" s="15"/>
      <c r="B9" s="16">
        <v>4</v>
      </c>
      <c r="C9" s="17" t="s">
        <v>35</v>
      </c>
      <c r="D9" s="18" t="s">
        <v>36</v>
      </c>
      <c r="E9" s="19" t="s">
        <v>24</v>
      </c>
      <c r="F9" s="18" t="s">
        <v>37</v>
      </c>
      <c r="G9" s="20">
        <v>39600000</v>
      </c>
      <c r="H9" s="21">
        <v>45758</v>
      </c>
      <c r="I9" s="18"/>
      <c r="J9" s="28"/>
      <c r="K9" s="23"/>
    </row>
    <row r="10" spans="1:24" s="24" customFormat="1" ht="69" customHeight="1" x14ac:dyDescent="0.15">
      <c r="A10" s="15"/>
      <c r="B10" s="16">
        <v>5</v>
      </c>
      <c r="C10" s="17" t="s">
        <v>38</v>
      </c>
      <c r="D10" s="18" t="s">
        <v>23</v>
      </c>
      <c r="E10" s="19">
        <v>1140001005719</v>
      </c>
      <c r="F10" s="18" t="s">
        <v>18</v>
      </c>
      <c r="G10" s="20">
        <v>7626300</v>
      </c>
      <c r="H10" s="21">
        <v>45770</v>
      </c>
      <c r="I10" s="18"/>
      <c r="J10" s="22"/>
      <c r="K10" s="23"/>
    </row>
    <row r="11" spans="1:24" s="24" customFormat="1" ht="69" customHeight="1" x14ac:dyDescent="0.15">
      <c r="A11" s="15"/>
      <c r="B11" s="16">
        <v>6</v>
      </c>
      <c r="C11" s="17" t="s">
        <v>39</v>
      </c>
      <c r="D11" s="18" t="s">
        <v>40</v>
      </c>
      <c r="E11" s="19">
        <v>2010001029085</v>
      </c>
      <c r="F11" s="18" t="s">
        <v>34</v>
      </c>
      <c r="G11" s="20">
        <v>49500000</v>
      </c>
      <c r="H11" s="21">
        <v>45784</v>
      </c>
      <c r="I11" s="21"/>
      <c r="J11" s="22"/>
      <c r="K11" s="23"/>
    </row>
    <row r="12" spans="1:24" s="24" customFormat="1" ht="69" customHeight="1" x14ac:dyDescent="0.15">
      <c r="A12" s="15"/>
      <c r="B12" s="16">
        <v>7</v>
      </c>
      <c r="C12" s="17" t="s">
        <v>41</v>
      </c>
      <c r="D12" s="18" t="s">
        <v>28</v>
      </c>
      <c r="E12" s="19">
        <v>2010001029085</v>
      </c>
      <c r="F12" s="18" t="s">
        <v>17</v>
      </c>
      <c r="G12" s="20">
        <v>48950000</v>
      </c>
      <c r="H12" s="21">
        <v>45784</v>
      </c>
      <c r="I12" s="18"/>
      <c r="J12" s="22"/>
      <c r="K12" s="23"/>
    </row>
    <row r="13" spans="1:24" s="24" customFormat="1" ht="69" customHeight="1" x14ac:dyDescent="0.15">
      <c r="A13" s="15"/>
      <c r="B13" s="16">
        <v>8</v>
      </c>
      <c r="C13" s="17" t="s">
        <v>42</v>
      </c>
      <c r="D13" s="18" t="s">
        <v>43</v>
      </c>
      <c r="E13" s="19">
        <v>7010001064648</v>
      </c>
      <c r="F13" s="18" t="s">
        <v>34</v>
      </c>
      <c r="G13" s="20">
        <v>39600000</v>
      </c>
      <c r="H13" s="21">
        <v>45789</v>
      </c>
      <c r="I13" s="18"/>
      <c r="J13" s="22"/>
      <c r="K13" s="23"/>
    </row>
    <row r="14" spans="1:24" s="24" customFormat="1" ht="48" customHeight="1" x14ac:dyDescent="0.15">
      <c r="A14" s="15"/>
      <c r="B14" s="16">
        <v>9</v>
      </c>
      <c r="C14" s="17" t="s">
        <v>44</v>
      </c>
      <c r="D14" s="18" t="s">
        <v>45</v>
      </c>
      <c r="E14" s="19">
        <v>8010005011876</v>
      </c>
      <c r="F14" s="18" t="s">
        <v>17</v>
      </c>
      <c r="G14" s="20">
        <v>46992000</v>
      </c>
      <c r="H14" s="21">
        <v>45804</v>
      </c>
      <c r="I14" s="18"/>
      <c r="J14" s="22"/>
      <c r="K14" s="23"/>
    </row>
    <row r="15" spans="1:24" s="24" customFormat="1" ht="132" customHeight="1" x14ac:dyDescent="0.15">
      <c r="A15" s="15"/>
      <c r="B15" s="16">
        <v>10</v>
      </c>
      <c r="C15" s="17" t="s">
        <v>46</v>
      </c>
      <c r="D15" s="18" t="s">
        <v>22</v>
      </c>
      <c r="E15" s="19">
        <v>4010001008772</v>
      </c>
      <c r="F15" s="18" t="s">
        <v>18</v>
      </c>
      <c r="G15" s="20">
        <v>9625000</v>
      </c>
      <c r="H15" s="21">
        <v>45805</v>
      </c>
      <c r="I15" s="18"/>
      <c r="J15" s="22" t="s">
        <v>47</v>
      </c>
      <c r="K15" s="23"/>
    </row>
    <row r="16" spans="1:24" s="24" customFormat="1" ht="48" customHeight="1" x14ac:dyDescent="0.15">
      <c r="A16" s="15"/>
      <c r="B16" s="16">
        <v>11</v>
      </c>
      <c r="C16" s="17" t="s">
        <v>48</v>
      </c>
      <c r="D16" s="18" t="s">
        <v>49</v>
      </c>
      <c r="E16" s="19" t="s">
        <v>50</v>
      </c>
      <c r="F16" s="18" t="s">
        <v>25</v>
      </c>
      <c r="G16" s="20">
        <v>49962000</v>
      </c>
      <c r="H16" s="21">
        <v>45807</v>
      </c>
      <c r="I16" s="18"/>
      <c r="J16" s="22"/>
      <c r="K16" s="23"/>
    </row>
    <row r="17" spans="1:11" s="24" customFormat="1" ht="48" customHeight="1" x14ac:dyDescent="0.15">
      <c r="A17" s="15"/>
      <c r="B17" s="16">
        <v>12</v>
      </c>
      <c r="C17" s="17" t="s">
        <v>51</v>
      </c>
      <c r="D17" s="18" t="s">
        <v>52</v>
      </c>
      <c r="E17" s="19" t="s">
        <v>53</v>
      </c>
      <c r="F17" s="18" t="s">
        <v>25</v>
      </c>
      <c r="G17" s="20">
        <v>49500000</v>
      </c>
      <c r="H17" s="21">
        <v>45807</v>
      </c>
      <c r="I17" s="18"/>
      <c r="J17" s="22"/>
      <c r="K17" s="23"/>
    </row>
    <row r="18" spans="1:11" s="24" customFormat="1" ht="48" customHeight="1" x14ac:dyDescent="0.15">
      <c r="A18" s="15"/>
      <c r="B18" s="16">
        <v>13</v>
      </c>
      <c r="C18" s="17" t="s">
        <v>54</v>
      </c>
      <c r="D18" s="18" t="s">
        <v>55</v>
      </c>
      <c r="E18" s="19" t="s">
        <v>56</v>
      </c>
      <c r="F18" s="18" t="s">
        <v>57</v>
      </c>
      <c r="G18" s="20">
        <v>13079000</v>
      </c>
      <c r="H18" s="21">
        <v>45812</v>
      </c>
      <c r="I18" s="18"/>
      <c r="J18" s="22"/>
      <c r="K18" s="23"/>
    </row>
    <row r="19" spans="1:11" s="24" customFormat="1" ht="48" customHeight="1" x14ac:dyDescent="0.15">
      <c r="A19" s="15"/>
      <c r="B19" s="16">
        <v>14</v>
      </c>
      <c r="C19" s="17" t="s">
        <v>58</v>
      </c>
      <c r="D19" s="18" t="s">
        <v>59</v>
      </c>
      <c r="E19" s="19" t="s">
        <v>60</v>
      </c>
      <c r="F19" s="18" t="s">
        <v>26</v>
      </c>
      <c r="G19" s="20">
        <v>67500000</v>
      </c>
      <c r="H19" s="21">
        <v>45818</v>
      </c>
      <c r="I19" s="18"/>
      <c r="J19" s="22"/>
      <c r="K19" s="23"/>
    </row>
    <row r="20" spans="1:11" s="24" customFormat="1" ht="73.5" customHeight="1" x14ac:dyDescent="0.15">
      <c r="A20" s="15"/>
      <c r="B20" s="16">
        <v>15</v>
      </c>
      <c r="C20" s="17" t="s">
        <v>61</v>
      </c>
      <c r="D20" s="18" t="s">
        <v>62</v>
      </c>
      <c r="E20" s="19">
        <v>7011101030003</v>
      </c>
      <c r="F20" s="18" t="s">
        <v>18</v>
      </c>
      <c r="G20" s="20">
        <v>8294000</v>
      </c>
      <c r="H20" s="21">
        <v>45825</v>
      </c>
      <c r="I20" s="18"/>
      <c r="J20" s="27"/>
      <c r="K20" s="23"/>
    </row>
    <row r="21" spans="1:11" s="24" customFormat="1" ht="73.5" customHeight="1" x14ac:dyDescent="0.15">
      <c r="A21" s="15"/>
      <c r="B21" s="16">
        <v>16</v>
      </c>
      <c r="C21" s="17" t="s">
        <v>63</v>
      </c>
      <c r="D21" s="18" t="s">
        <v>21</v>
      </c>
      <c r="E21" s="19">
        <v>7010401022916</v>
      </c>
      <c r="F21" s="18" t="s">
        <v>18</v>
      </c>
      <c r="G21" s="20">
        <v>0</v>
      </c>
      <c r="H21" s="21">
        <v>45827</v>
      </c>
      <c r="I21" s="18"/>
      <c r="J21" s="29" t="s">
        <v>64</v>
      </c>
      <c r="K21" s="23"/>
    </row>
    <row r="22" spans="1:11" s="24" customFormat="1" ht="48" customHeight="1" x14ac:dyDescent="0.15">
      <c r="A22" s="15"/>
      <c r="B22" s="16">
        <v>17</v>
      </c>
      <c r="C22" s="17" t="s">
        <v>65</v>
      </c>
      <c r="D22" s="18" t="s">
        <v>66</v>
      </c>
      <c r="E22" s="19" t="s">
        <v>19</v>
      </c>
      <c r="F22" s="18" t="s">
        <v>37</v>
      </c>
      <c r="G22" s="20">
        <v>41030000</v>
      </c>
      <c r="H22" s="21">
        <v>45832</v>
      </c>
      <c r="I22" s="26"/>
      <c r="J22" s="22"/>
      <c r="K22" s="23"/>
    </row>
    <row r="23" spans="1:11" s="24" customFormat="1" ht="73.5" customHeight="1" x14ac:dyDescent="0.15">
      <c r="A23" s="15"/>
      <c r="B23" s="16">
        <v>18</v>
      </c>
      <c r="C23" s="17" t="s">
        <v>67</v>
      </c>
      <c r="D23" s="18" t="s">
        <v>68</v>
      </c>
      <c r="E23" s="19" t="s">
        <v>69</v>
      </c>
      <c r="F23" s="18" t="s">
        <v>57</v>
      </c>
      <c r="G23" s="20">
        <v>7260000</v>
      </c>
      <c r="H23" s="21">
        <v>45834</v>
      </c>
      <c r="I23" s="18"/>
      <c r="J23" s="27"/>
      <c r="K23" s="23"/>
    </row>
    <row r="24" spans="1:11" s="24" customFormat="1" ht="48" customHeight="1" x14ac:dyDescent="0.15">
      <c r="A24" s="15"/>
      <c r="B24" s="16">
        <v>19</v>
      </c>
      <c r="C24" s="17" t="s">
        <v>70</v>
      </c>
      <c r="D24" s="18" t="s">
        <v>71</v>
      </c>
      <c r="E24" s="19" t="s">
        <v>27</v>
      </c>
      <c r="F24" s="18" t="s">
        <v>18</v>
      </c>
      <c r="G24" s="20">
        <v>5500000</v>
      </c>
      <c r="H24" s="21">
        <v>45834</v>
      </c>
      <c r="I24" s="18"/>
      <c r="J24" s="22"/>
      <c r="K24" s="23"/>
    </row>
    <row r="25" spans="1:11" s="24" customFormat="1" ht="73.5" customHeight="1" thickBot="1" x14ac:dyDescent="0.2">
      <c r="A25" s="15"/>
      <c r="B25" s="16">
        <v>20</v>
      </c>
      <c r="C25" s="17" t="s">
        <v>72</v>
      </c>
      <c r="D25" s="18" t="s">
        <v>20</v>
      </c>
      <c r="E25" s="19">
        <v>6010601062093</v>
      </c>
      <c r="F25" s="18" t="s">
        <v>18</v>
      </c>
      <c r="G25" s="20">
        <v>0</v>
      </c>
      <c r="H25" s="21">
        <v>45835</v>
      </c>
      <c r="I25" s="18"/>
      <c r="J25" s="22" t="s">
        <v>73</v>
      </c>
      <c r="K25" s="23"/>
    </row>
    <row r="26" spans="1:11" ht="45" customHeight="1" thickBot="1" x14ac:dyDescent="0.2">
      <c r="B26" s="7"/>
      <c r="C26" s="8"/>
      <c r="D26" s="8"/>
      <c r="E26" s="8"/>
      <c r="F26" s="13" t="s">
        <v>7</v>
      </c>
      <c r="G26" s="14">
        <f>SUM(G6:G25)</f>
        <v>645762300</v>
      </c>
      <c r="H26" s="8"/>
      <c r="I26" s="8"/>
      <c r="J26" s="12"/>
    </row>
  </sheetData>
  <mergeCells count="1">
    <mergeCell ref="B2:J2"/>
  </mergeCells>
  <phoneticPr fontId="2"/>
  <pageMargins left="0.70866141732283472" right="0.70866141732283472" top="0.74803149606299213" bottom="0.74803149606299213" header="0.31496062992125984" footer="0.31496062992125984"/>
  <pageSetup paperSize="9" scale="49" fitToHeight="0" orientation="landscape" r:id="rId1"/>
  <rowBreaks count="1" manualBreakCount="1">
    <brk id="15" max="1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E3:I6"/>
  <sheetViews>
    <sheetView workbookViewId="0">
      <selection activeCell="G4" sqref="G4:G6"/>
    </sheetView>
  </sheetViews>
  <sheetFormatPr defaultRowHeight="13.5" x14ac:dyDescent="0.15"/>
  <cols>
    <col min="5" max="9" width="8.625" customWidth="1"/>
  </cols>
  <sheetData>
    <row r="3" spans="5:9" ht="31.5" customHeight="1" x14ac:dyDescent="0.15">
      <c r="E3" s="11" t="s">
        <v>16</v>
      </c>
      <c r="F3" s="10" t="s">
        <v>12</v>
      </c>
      <c r="G3" s="10" t="s">
        <v>13</v>
      </c>
      <c r="H3" s="10" t="s">
        <v>15</v>
      </c>
      <c r="I3" s="10" t="s">
        <v>14</v>
      </c>
    </row>
    <row r="4" spans="5:9" ht="18" customHeight="1" x14ac:dyDescent="0.15">
      <c r="E4" s="32"/>
      <c r="F4" s="32"/>
      <c r="G4" s="32"/>
      <c r="H4" s="32"/>
      <c r="I4" s="32"/>
    </row>
    <row r="5" spans="5:9" ht="18" customHeight="1" x14ac:dyDescent="0.15">
      <c r="E5" s="32"/>
      <c r="F5" s="32"/>
      <c r="G5" s="32"/>
      <c r="H5" s="32"/>
      <c r="I5" s="32"/>
    </row>
    <row r="6" spans="5:9" ht="18" customHeight="1" x14ac:dyDescent="0.15">
      <c r="E6" s="32"/>
      <c r="F6" s="32"/>
      <c r="G6" s="32"/>
      <c r="H6" s="32"/>
      <c r="I6" s="32"/>
    </row>
  </sheetData>
  <mergeCells count="5">
    <mergeCell ref="E4:E6"/>
    <mergeCell ref="F4:F6"/>
    <mergeCell ref="G4:G6"/>
    <mergeCell ref="H4:H6"/>
    <mergeCell ref="I4:I6"/>
  </mergeCells>
  <phoneticPr fontId="2"/>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【HP公表版】　委託調査費</vt:lpstr>
      <vt:lpstr>Sheet1</vt:lpstr>
      <vt:lpstr>'【HP公表版】　委託調査費'!Print_Area</vt:lpstr>
      <vt:lpstr>'【HP公表版】　委託調査費'!Print_Titles</vt:lpstr>
    </vt:vector>
  </TitlesOfParts>
  <Company>予算編成支援システム</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2025-09-05T08:10:00Z</cp:lastPrinted>
  <dcterms:created xsi:type="dcterms:W3CDTF">2009-03-05T11:36:14Z</dcterms:created>
  <dcterms:modified xsi:type="dcterms:W3CDTF">2025-09-09T04:59:36Z</dcterms:modified>
</cp:coreProperties>
</file>