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1240482\Desktop\６年度4四公表\委託調査関連\公表資料\"/>
    </mc:Choice>
  </mc:AlternateContent>
  <xr:revisionPtr revIDLastSave="0" documentId="13_ncr:1_{697A6AB5-7DC8-4A1B-9001-A4309BCB40A5}" xr6:coauthVersionLast="36" xr6:coauthVersionMax="36" xr10:uidLastSave="{00000000-0000-0000-0000-000000000000}"/>
  <bookViews>
    <workbookView xWindow="-15" yWindow="5940" windowWidth="19230" windowHeight="5985" xr2:uid="{00000000-000D-0000-FFFF-FFFF00000000}"/>
  </bookViews>
  <sheets>
    <sheet name="【HP公表版】　委託調査費" sheetId="34" r:id="rId1"/>
    <sheet name="Sheet1" sheetId="16" state="hidden" r:id="rId2"/>
  </sheets>
  <definedNames>
    <definedName name="_xlnm._FilterDatabase" localSheetId="0" hidden="1">'【HP公表版】　委託調査費'!$A$5:$K$54</definedName>
    <definedName name="a" localSheetId="0">#REF!</definedName>
    <definedName name="a">#REF!</definedName>
    <definedName name="_xlnm.Print_Area" localSheetId="0">'【HP公表版】　委託調査費'!$A$1:$K$54</definedName>
    <definedName name="_xlnm.Print_Area">#REF!</definedName>
    <definedName name="_xlnm.Print_Titles" localSheetId="0">'【HP公表版】　委託調査費'!$5:$5</definedName>
    <definedName name="ｓ" localSheetId="0">#REF!</definedName>
    <definedName name="ｓ">#REF!</definedName>
    <definedName name="あ" localSheetId="0">#REF!</definedName>
    <definedName name="あ">#REF!</definedName>
    <definedName name="あｓ" localSheetId="0">#REF!</definedName>
    <definedName name="あｓ">#REF!</definedName>
    <definedName name="さ" localSheetId="0">#REF!</definedName>
    <definedName name="さ">#REF!</definedName>
    <definedName name="さいしｎ" localSheetId="0">#REF!</definedName>
    <definedName name="さいしｎ">#REF!</definedName>
    <definedName name="はい" localSheetId="0">#REF!</definedName>
    <definedName name="はい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新" localSheetId="0">#REF!</definedName>
    <definedName name="新">#REF!</definedName>
    <definedName name="分析表終了行">"!$A$34"</definedName>
    <definedName name="分析表範囲">"$A$5:$AT$34"</definedName>
  </definedNames>
  <calcPr calcId="191029"/>
</workbook>
</file>

<file path=xl/calcChain.xml><?xml version="1.0" encoding="utf-8"?>
<calcChain xmlns="http://schemas.openxmlformats.org/spreadsheetml/2006/main">
  <c r="G54" i="34" l="1"/>
</calcChain>
</file>

<file path=xl/sharedStrings.xml><?xml version="1.0" encoding="utf-8"?>
<sst xmlns="http://schemas.openxmlformats.org/spreadsheetml/2006/main" count="209" uniqueCount="121">
  <si>
    <t>番号</t>
    <rPh sb="0" eb="2">
      <t>バンゴウ</t>
    </rPh>
    <phoneticPr fontId="2"/>
  </si>
  <si>
    <t>調査の名称・概要</t>
    <rPh sb="0" eb="2">
      <t>チョウサ</t>
    </rPh>
    <rPh sb="3" eb="5">
      <t>メイショウ</t>
    </rPh>
    <rPh sb="6" eb="8">
      <t>ガイヨウ</t>
    </rPh>
    <phoneticPr fontId="2"/>
  </si>
  <si>
    <t>契約の相手方名</t>
    <rPh sb="0" eb="2">
      <t>ケイヤク</t>
    </rPh>
    <rPh sb="3" eb="5">
      <t>アイテ</t>
    </rPh>
    <rPh sb="5" eb="6">
      <t>カタ</t>
    </rPh>
    <rPh sb="6" eb="7">
      <t>メイ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</si>
  <si>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</si>
  <si>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【防衛省】</t>
    <rPh sb="1" eb="4">
      <t>ボウエイショウ</t>
    </rPh>
    <phoneticPr fontId="2"/>
  </si>
  <si>
    <t>【会計区分：一般会計】</t>
    <rPh sb="1" eb="2">
      <t>カイ</t>
    </rPh>
    <rPh sb="2" eb="3">
      <t>ケイ</t>
    </rPh>
    <rPh sb="3" eb="5">
      <t>クブン</t>
    </rPh>
    <rPh sb="6" eb="8">
      <t>イッパン</t>
    </rPh>
    <rPh sb="8" eb="9">
      <t>カイ</t>
    </rPh>
    <rPh sb="9" eb="10">
      <t>ケイ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</si>
  <si>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</si>
  <si>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</si>
  <si>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</si>
  <si>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</si>
  <si>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公表報告書へのリンク</t>
    <rPh sb="0" eb="2">
      <t>コウヒョウ</t>
    </rPh>
    <rPh sb="2" eb="5">
      <t>ホウコクショ</t>
    </rPh>
    <phoneticPr fontId="2"/>
  </si>
  <si>
    <t>法人番号</t>
    <rPh sb="0" eb="2">
      <t>ホウジン</t>
    </rPh>
    <rPh sb="2" eb="4">
      <t>バンゴウ</t>
    </rPh>
    <phoneticPr fontId="2"/>
  </si>
  <si>
    <t>班長</t>
    <rPh sb="0" eb="2">
      <t>ハンチョウ</t>
    </rPh>
    <phoneticPr fontId="2"/>
  </si>
  <si>
    <t>部員</t>
    <rPh sb="0" eb="2">
      <t>ブイン</t>
    </rPh>
    <phoneticPr fontId="2"/>
  </si>
  <si>
    <t>係員</t>
    <rPh sb="0" eb="1">
      <t>カカリ</t>
    </rPh>
    <rPh sb="1" eb="2">
      <t>イン</t>
    </rPh>
    <phoneticPr fontId="2"/>
  </si>
  <si>
    <t>係長</t>
    <rPh sb="0" eb="2">
      <t>カカリチョウ</t>
    </rPh>
    <phoneticPr fontId="2"/>
  </si>
  <si>
    <t>総括会計
専門官</t>
    <rPh sb="0" eb="2">
      <t>ソウカツ</t>
    </rPh>
    <rPh sb="2" eb="4">
      <t>カイケイ</t>
    </rPh>
    <rPh sb="5" eb="8">
      <t>センモンカン</t>
    </rPh>
    <phoneticPr fontId="2"/>
  </si>
  <si>
    <t>随意契約（企画競争）</t>
    <rPh sb="0" eb="2">
      <t>ズイイ</t>
    </rPh>
    <rPh sb="2" eb="4">
      <t>ケイヤク</t>
    </rPh>
    <rPh sb="5" eb="7">
      <t>キカク</t>
    </rPh>
    <rPh sb="7" eb="9">
      <t>キョウソウ</t>
    </rPh>
    <phoneticPr fontId="2"/>
  </si>
  <si>
    <t>随意契約（公募）</t>
    <rPh sb="0" eb="2">
      <t>ズイイ</t>
    </rPh>
    <rPh sb="2" eb="4">
      <t>ケイヤク</t>
    </rPh>
    <rPh sb="5" eb="7">
      <t>コウボ</t>
    </rPh>
    <phoneticPr fontId="2"/>
  </si>
  <si>
    <t>1140001005719</t>
  </si>
  <si>
    <t>7010001008844</t>
  </si>
  <si>
    <t>株式会社日立製作所</t>
  </si>
  <si>
    <t>株式会社ＮＴＴデータ</t>
  </si>
  <si>
    <t>6010601062093</t>
  </si>
  <si>
    <t>沖電気工業株式会社</t>
  </si>
  <si>
    <t>7010401006126</t>
  </si>
  <si>
    <t>日本電気株式会社</t>
  </si>
  <si>
    <t>7010401022916</t>
  </si>
  <si>
    <t>ジャパンマリンユナイテッド株式会社</t>
  </si>
  <si>
    <t>8020001076641</t>
  </si>
  <si>
    <t>三菱電機株式会社</t>
  </si>
  <si>
    <t>4010001008772</t>
  </si>
  <si>
    <t>川崎重工業株式会社</t>
  </si>
  <si>
    <t>株式会社ＩＨＩ</t>
    <rPh sb="0" eb="4">
      <t>カブシキガイシャ</t>
    </rPh>
    <phoneticPr fontId="2"/>
  </si>
  <si>
    <t>4010601031604</t>
  </si>
  <si>
    <t>デロイトトーマツスペースアンドセキュリティ合同会社</t>
    <rPh sb="21" eb="25">
      <t>ゴウドウガイシャ</t>
    </rPh>
    <phoneticPr fontId="2"/>
  </si>
  <si>
    <t>4010003040212</t>
  </si>
  <si>
    <t>三菱重工マリタイムシステムズ株式会社</t>
  </si>
  <si>
    <t>6010001217454</t>
  </si>
  <si>
    <t>三菱重工業株式会社</t>
  </si>
  <si>
    <t>8010401050387</t>
  </si>
  <si>
    <t>一般競争入札（制限付き）</t>
    <rPh sb="0" eb="2">
      <t>イッパン</t>
    </rPh>
    <rPh sb="2" eb="4">
      <t>キョウソウ</t>
    </rPh>
    <rPh sb="4" eb="6">
      <t>ニュウサツ</t>
    </rPh>
    <rPh sb="7" eb="9">
      <t>セイゲン</t>
    </rPh>
    <rPh sb="9" eb="10">
      <t>ツ</t>
    </rPh>
    <phoneticPr fontId="2"/>
  </si>
  <si>
    <t>株式会社三菱総合研究所</t>
  </si>
  <si>
    <t>6010001030403</t>
  </si>
  <si>
    <t>令和６年度　委託調査費に関する事項（４／四半期）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イタク</t>
    </rPh>
    <rPh sb="8" eb="10">
      <t>チョウサ</t>
    </rPh>
    <rPh sb="10" eb="11">
      <t>ヒ</t>
    </rPh>
    <rPh sb="12" eb="13">
      <t>カン</t>
    </rPh>
    <rPh sb="15" eb="17">
      <t>ジコウ</t>
    </rPh>
    <phoneticPr fontId="2"/>
  </si>
  <si>
    <t>衛星からの艦艇類別に関わる調査研究</t>
  </si>
  <si>
    <t>三菱電機株式会社</t>
    <rPh sb="0" eb="2">
      <t>ミツビシ</t>
    </rPh>
    <rPh sb="2" eb="4">
      <t>デンキ</t>
    </rPh>
    <rPh sb="4" eb="6">
      <t>カブシキ</t>
    </rPh>
    <rPh sb="7" eb="8">
      <t>シャ</t>
    </rPh>
    <phoneticPr fontId="2"/>
  </si>
  <si>
    <t>超小型衛星に関する調査研究（その２）</t>
  </si>
  <si>
    <t>株式会社エイ・イー・エス</t>
  </si>
  <si>
    <t>6010001089530</t>
  </si>
  <si>
    <t>随意契約（指名）</t>
    <rPh sb="0" eb="2">
      <t>ズイイ</t>
    </rPh>
    <rPh sb="2" eb="4">
      <t>ケイヤク</t>
    </rPh>
    <rPh sb="5" eb="7">
      <t>シメイ</t>
    </rPh>
    <phoneticPr fontId="2"/>
  </si>
  <si>
    <t>静止衛星ホステッドペイロードとしての赤外線センサ搭載に関する調査研究</t>
  </si>
  <si>
    <t>住商エアロシステム株式会社</t>
    <rPh sb="0" eb="2">
      <t>スミショウ</t>
    </rPh>
    <rPh sb="9" eb="13">
      <t>カブシキガイシャ</t>
    </rPh>
    <phoneticPr fontId="2"/>
  </si>
  <si>
    <t>1010001020185</t>
  </si>
  <si>
    <t>静止軌道領域における電磁波把握のためのRFセンサホステッドペイロードに関する調査研究</t>
  </si>
  <si>
    <t>株式会社エム・シー・シー</t>
    <rPh sb="0" eb="4">
      <t>カブシキガイシャ</t>
    </rPh>
    <phoneticPr fontId="2"/>
  </si>
  <si>
    <t>（精算）潜水艦の応急能力向上に関する技術調査</t>
  </si>
  <si>
    <t>双日エアロスペース株式会社</t>
    <rPh sb="9" eb="13">
      <t>カブシキガイシャ</t>
    </rPh>
    <phoneticPr fontId="2"/>
  </si>
  <si>
    <t>9010401021742</t>
  </si>
  <si>
    <t>艦艇の海洋生物付着対策に関する技術調査</t>
  </si>
  <si>
    <t>一般社団法人日本造船工業会</t>
  </si>
  <si>
    <t>8010405010511</t>
  </si>
  <si>
    <t>潜水艦戦闘管理システムのセキュリティ対策に関する技術調査（その２）</t>
  </si>
  <si>
    <t>潜水艦戦闘管理システムの最適化に関する技術調査（潜水艦発射型誘導弾）</t>
  </si>
  <si>
    <t>武器システムのセキュリティ対策に関する技術調査</t>
  </si>
  <si>
    <t>海洋情報処理サブシステムに関する技術調査（水測予察）</t>
  </si>
  <si>
    <t>潜水艦戦闘管理システムの最適化に関する技術調査</t>
  </si>
  <si>
    <t>電波探知妨害装置に関する技術調査</t>
  </si>
  <si>
    <t>情報システムのデータ体系化に関する技術調査</t>
  </si>
  <si>
    <t>０６ＳＳラボラトリの技術調査（潜水艦戦闘システムの能力向上）</t>
  </si>
  <si>
    <t>潜水艦戦闘システムの能力向上（基幹ネットワーク装置の能力向上に関する技術調査）</t>
  </si>
  <si>
    <t>可変深度ソーナーシステムの能力向上のための技術調査</t>
  </si>
  <si>
    <t>対潜戦術訓練装置への最新技術適用に関する技術調査（その２）</t>
  </si>
  <si>
    <t>装備品等の能力構築に関する技術調査</t>
  </si>
  <si>
    <t>一般社団法人日本防衛装備工業会</t>
    <rPh sb="8" eb="10">
      <t>ボウエイ</t>
    </rPh>
    <rPh sb="10" eb="12">
      <t>ソウビ</t>
    </rPh>
    <phoneticPr fontId="2"/>
  </si>
  <si>
    <t>6011105005381</t>
  </si>
  <si>
    <t>えい航型アレイに関する技術調査</t>
  </si>
  <si>
    <t>水上艦用ソーナーシステムに関する技術調査（ＴＡＳＳ）</t>
  </si>
  <si>
    <t>潜水艦の冷却能力の向上に関する技術調査</t>
  </si>
  <si>
    <t>潜水艦の雑音管理に関する技術調査</t>
  </si>
  <si>
    <t>ＩＬＳ及びＳシリーズに関する技術調査（その２）</t>
  </si>
  <si>
    <t>陸上通信器材整備業務の部外委託可能性に関する調査研究</t>
  </si>
  <si>
    <t>海上自衛隊指揮統制・共通基盤システムに関する調査研究</t>
  </si>
  <si>
    <t>電磁波運用に関する技術検証</t>
    <rPh sb="0" eb="3">
      <t>デンジハ</t>
    </rPh>
    <rPh sb="3" eb="5">
      <t>ウンヨウ</t>
    </rPh>
    <rPh sb="6" eb="7">
      <t>カン</t>
    </rPh>
    <rPh sb="9" eb="11">
      <t>ギジュツ</t>
    </rPh>
    <rPh sb="11" eb="13">
      <t>ケンショウ</t>
    </rPh>
    <phoneticPr fontId="2"/>
  </si>
  <si>
    <t>水上艦用情報収集器材の能力向上に関する技術調査</t>
    <rPh sb="0" eb="3">
      <t>スイジョウカン</t>
    </rPh>
    <rPh sb="3" eb="4">
      <t>ヨウ</t>
    </rPh>
    <rPh sb="4" eb="6">
      <t>ジョウホウ</t>
    </rPh>
    <rPh sb="6" eb="8">
      <t>シュウシュウ</t>
    </rPh>
    <rPh sb="8" eb="10">
      <t>キザイ</t>
    </rPh>
    <rPh sb="11" eb="13">
      <t>ノウリョク</t>
    </rPh>
    <rPh sb="13" eb="15">
      <t>コウジョウ</t>
    </rPh>
    <rPh sb="16" eb="17">
      <t>カン</t>
    </rPh>
    <rPh sb="19" eb="21">
      <t>ギジュツ</t>
    </rPh>
    <rPh sb="21" eb="23">
      <t>チョウサ</t>
    </rPh>
    <phoneticPr fontId="2"/>
  </si>
  <si>
    <t>東芝インフラシステムズ株式会社</t>
  </si>
  <si>
    <t>2011101014084</t>
  </si>
  <si>
    <t>物流データ整備に関する調査研究</t>
    <rPh sb="0" eb="2">
      <t>ブツリュウ</t>
    </rPh>
    <rPh sb="5" eb="7">
      <t>セイビ</t>
    </rPh>
    <rPh sb="8" eb="9">
      <t>カン</t>
    </rPh>
    <rPh sb="11" eb="13">
      <t>チョウサ</t>
    </rPh>
    <rPh sb="13" eb="15">
      <t>ケンキュウ</t>
    </rPh>
    <phoneticPr fontId="2"/>
  </si>
  <si>
    <t>海自ロジスティクス基盤システムに関する調査研究</t>
    <rPh sb="0" eb="2">
      <t>カイジ</t>
    </rPh>
    <rPh sb="9" eb="11">
      <t>キバン</t>
    </rPh>
    <rPh sb="16" eb="17">
      <t>カン</t>
    </rPh>
    <rPh sb="19" eb="21">
      <t>チョウサ</t>
    </rPh>
    <rPh sb="21" eb="23">
      <t>ケンキュウ</t>
    </rPh>
    <phoneticPr fontId="2"/>
  </si>
  <si>
    <t>欺まん体の投下方法の自動化に関する技術調査</t>
  </si>
  <si>
    <t>随意契約（公募）</t>
  </si>
  <si>
    <t>魚雷の能力向上に関する技術調査</t>
  </si>
  <si>
    <t>音響測定艦の省人化・省力化に関する技術調査</t>
  </si>
  <si>
    <t>艦艇の省人化に関する技術調査</t>
  </si>
  <si>
    <t>情報戦装備品能力向上に関する技術調査</t>
  </si>
  <si>
    <t>海洋観測用無人水中航走体に関する技術調査</t>
  </si>
  <si>
    <t>無人水中航走体の運用に関する技術調査</t>
  </si>
  <si>
    <t>艦載型ＵＡＶ（小型）の運用に関する技術調査</t>
  </si>
  <si>
    <t>日本飛行機株式会社</t>
  </si>
  <si>
    <t>1020001006613</t>
  </si>
  <si>
    <t>第１種支援船の最適化に関する調査研究</t>
  </si>
  <si>
    <t>Ａ．Ｔ．カーニー株式会社</t>
    <rPh sb="8" eb="12">
      <t>カブシキガイシャ</t>
    </rPh>
    <phoneticPr fontId="2"/>
  </si>
  <si>
    <t>4010401004058</t>
  </si>
  <si>
    <t>防衛装備品等の海外移転に係る事業実現可能性調査役務（米・独・豪）</t>
  </si>
  <si>
    <t>ボストン・コンサル
ティング・グループ
合同会社</t>
    <rPh sb="20" eb="22">
      <t>ゴウドウ</t>
    </rPh>
    <rPh sb="22" eb="24">
      <t>ガイシャ</t>
    </rPh>
    <phoneticPr fontId="2"/>
  </si>
  <si>
    <t>艦上運用可能な早期警戒機に関する検討役務</t>
    <rPh sb="0" eb="2">
      <t>カンジョウ</t>
    </rPh>
    <rPh sb="2" eb="4">
      <t>ウンヨウ</t>
    </rPh>
    <rPh sb="4" eb="6">
      <t>カノウ</t>
    </rPh>
    <rPh sb="7" eb="9">
      <t>ソウキ</t>
    </rPh>
    <rPh sb="9" eb="11">
      <t>ケイカイ</t>
    </rPh>
    <rPh sb="11" eb="12">
      <t>キ</t>
    </rPh>
    <rPh sb="13" eb="14">
      <t>カン</t>
    </rPh>
    <rPh sb="16" eb="18">
      <t>ケントウ</t>
    </rPh>
    <rPh sb="18" eb="20">
      <t>エキム</t>
    </rPh>
    <phoneticPr fontId="2"/>
  </si>
  <si>
    <t>デロイトトーマツスペースアンドセキュリティ合同会社</t>
    <rPh sb="21" eb="23">
      <t>ゴウドウ</t>
    </rPh>
    <rPh sb="23" eb="25">
      <t>ガイシャ</t>
    </rPh>
    <phoneticPr fontId="2"/>
  </si>
  <si>
    <t>水上艦艇の近接防御武器体系に関する技術資料の作成</t>
    <rPh sb="0" eb="2">
      <t>スイジョウ</t>
    </rPh>
    <rPh sb="2" eb="4">
      <t>カンテイ</t>
    </rPh>
    <phoneticPr fontId="2"/>
  </si>
  <si>
    <t>東芝インフラシステムズ株式会社</t>
    <rPh sb="11" eb="15">
      <t>カブシキガイシャ</t>
    </rPh>
    <phoneticPr fontId="2"/>
  </si>
  <si>
    <t>将来無人機（小型USV）に関する技術資料の作成</t>
    <rPh sb="0" eb="2">
      <t>ショウライ</t>
    </rPh>
    <rPh sb="2" eb="5">
      <t>ムジンキ</t>
    </rPh>
    <phoneticPr fontId="2"/>
  </si>
  <si>
    <t>JMUディフェンスシステムズ株式会社</t>
    <rPh sb="14" eb="18">
      <t>カブシキガイシャ</t>
    </rPh>
    <phoneticPr fontId="2"/>
  </si>
  <si>
    <t>水上艦用ソーナーシステムに関する技術調査（ＴＡＳＳ）変更その２</t>
    <phoneticPr fontId="2"/>
  </si>
  <si>
    <t>（契約一部解除）潜水艦の魚雷攻撃能力の向上に関する技術調査</t>
    <phoneticPr fontId="2"/>
  </si>
  <si>
    <t>艦船搭載戦闘システムの連接性に関する技術調査（変更）</t>
    <phoneticPr fontId="2"/>
  </si>
  <si>
    <t>（精算）Ｓｈｉｐ　ｔｏ　Ｓｈｏｒｅ　Ｃｏｎｎｅｃｔｅｒに関する技術調査</t>
    <phoneticPr fontId="2"/>
  </si>
  <si>
    <t>スタンド・オフ電子戦機保全態勢構築のための調査検討役務</t>
    <rPh sb="7" eb="9">
      <t>デンシ</t>
    </rPh>
    <rPh sb="9" eb="11">
      <t>センキ</t>
    </rPh>
    <rPh sb="11" eb="13">
      <t>ホゼン</t>
    </rPh>
    <rPh sb="13" eb="15">
      <t>タイセイ</t>
    </rPh>
    <rPh sb="15" eb="17">
      <t>コウチク</t>
    </rPh>
    <rPh sb="21" eb="23">
      <t>チョウサ</t>
    </rPh>
    <rPh sb="25" eb="27">
      <t>エキム</t>
    </rPh>
    <phoneticPr fontId="2"/>
  </si>
  <si>
    <t>令和６年３月１９日契約
（契約一部解除前金額：
555,720,000円
契約一部解除後金額：
551,875,793円）</t>
    <phoneticPr fontId="2"/>
  </si>
  <si>
    <t>令和６年１０月１日契約
（変更契約前金額：
90,750,000円
変更契約後金額：
81,235,000円）</t>
    <phoneticPr fontId="2"/>
  </si>
  <si>
    <t>令和６年１１月２２日契約
（変更契約前金額：
34,650,000円
変更契約後金額：
34,331,000円）</t>
    <phoneticPr fontId="2"/>
  </si>
  <si>
    <t>令和５年３月１７日契約
（変更契約前金額：
102,850,000円
変更契約後金額：
93,981,800円）</t>
    <phoneticPr fontId="2"/>
  </si>
  <si>
    <t>令和５年１０月６日契約
（変更契約前金額：
76,615,000円
変更契約後金額：
83,215,000円）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</si>
</sst>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[$-411]ggge&quot;年&quot;m&quot;月&quot;d&quot;日&quot;;@"/>
    <numFmt numFmtId="179" formatCode="[$-411]ge\.m\.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System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vertical="center" shrinkToFit="1"/>
    </xf>
    <xf numFmtId="178" fontId="6" fillId="0" borderId="5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 shrinkToFit="1"/>
    </xf>
    <xf numFmtId="14" fontId="6" fillId="0" borderId="8" xfId="0" applyNumberFormat="1" applyFont="1" applyFill="1" applyBorder="1" applyAlignment="1">
      <alignment horizontal="center" vertical="center" wrapText="1" shrinkToFit="1"/>
    </xf>
    <xf numFmtId="179" fontId="6" fillId="0" borderId="8" xfId="0" applyNumberFormat="1" applyFont="1" applyFill="1" applyBorder="1" applyAlignment="1">
      <alignment horizontal="center" vertical="center" wrapText="1" shrinkToFit="1"/>
    </xf>
    <xf numFmtId="14" fontId="6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</cellXfs>
  <cellStyles count="5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TANDIC=C:\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14</xdr:col>
      <xdr:colOff>552450</xdr:colOff>
      <xdr:row>12</xdr:row>
      <xdr:rowOff>66675</xdr:rowOff>
    </xdr:to>
    <xdr:pic>
      <xdr:nvPicPr>
        <xdr:cNvPr id="2057" name="図 1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428750"/>
          <a:ext cx="32956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E195-DDEA-484B-8214-9576972E1053}">
  <sheetPr>
    <tabColor theme="6" tint="0.79998168889431442"/>
    <pageSetUpPr fitToPage="1"/>
  </sheetPr>
  <dimension ref="A1:X54"/>
  <sheetViews>
    <sheetView tabSelected="1" view="pageBreakPreview" zoomScale="70" zoomScaleNormal="100" zoomScaleSheetLayoutView="70" workbookViewId="0">
      <selection activeCell="L54" sqref="L54"/>
    </sheetView>
  </sheetViews>
  <sheetFormatPr defaultColWidth="9" defaultRowHeight="13.5" x14ac:dyDescent="0.15"/>
  <cols>
    <col min="1" max="1" width="9" style="2"/>
    <col min="2" max="2" width="8.125" style="1" customWidth="1"/>
    <col min="3" max="3" width="60.5" style="2" customWidth="1"/>
    <col min="4" max="4" width="53.25" style="2" customWidth="1"/>
    <col min="5" max="5" width="22.625" style="2" customWidth="1"/>
    <col min="6" max="6" width="25.75" style="2" customWidth="1"/>
    <col min="7" max="8" width="19" style="2" customWidth="1"/>
    <col min="9" max="9" width="22.125" style="2" customWidth="1"/>
    <col min="10" max="10" width="24.5" style="2" customWidth="1"/>
    <col min="11" max="16384" width="9" style="2"/>
  </cols>
  <sheetData>
    <row r="1" spans="1:24" ht="10.5" customHeight="1" x14ac:dyDescent="0.15"/>
    <row r="2" spans="1:24" ht="90.75" customHeight="1" x14ac:dyDescent="0.15">
      <c r="B2" s="30" t="s">
        <v>44</v>
      </c>
      <c r="C2" s="31"/>
      <c r="D2" s="31"/>
      <c r="E2" s="31"/>
      <c r="F2" s="31"/>
      <c r="G2" s="31"/>
      <c r="H2" s="31"/>
      <c r="I2" s="31"/>
      <c r="J2" s="31"/>
    </row>
    <row r="3" spans="1:24" ht="18" customHeight="1" x14ac:dyDescent="0.15">
      <c r="B3" s="2" t="s">
        <v>4</v>
      </c>
    </row>
    <row r="4" spans="1:24" ht="18" customHeight="1" thickBot="1" x14ac:dyDescent="0.2">
      <c r="B4" s="2" t="s">
        <v>5</v>
      </c>
      <c r="I4" s="3"/>
      <c r="J4" s="3"/>
    </row>
    <row r="5" spans="1:24" s="6" customFormat="1" ht="45" customHeight="1" x14ac:dyDescent="0.15">
      <c r="B5" s="4" t="s">
        <v>0</v>
      </c>
      <c r="C5" s="5" t="s">
        <v>1</v>
      </c>
      <c r="D5" s="5" t="s">
        <v>2</v>
      </c>
      <c r="E5" s="5" t="s">
        <v>11</v>
      </c>
      <c r="F5" s="5" t="s">
        <v>3</v>
      </c>
      <c r="G5" s="5" t="s">
        <v>9</v>
      </c>
      <c r="H5" s="5" t="s">
        <v>6</v>
      </c>
      <c r="I5" s="5" t="s">
        <v>10</v>
      </c>
      <c r="J5" s="9" t="s">
        <v>8</v>
      </c>
    </row>
    <row r="6" spans="1:24" s="24" customFormat="1" ht="48" customHeight="1" x14ac:dyDescent="0.15">
      <c r="A6" s="15"/>
      <c r="B6" s="16">
        <v>1</v>
      </c>
      <c r="C6" s="17" t="s">
        <v>45</v>
      </c>
      <c r="D6" s="18" t="s">
        <v>46</v>
      </c>
      <c r="E6" s="19" t="s">
        <v>31</v>
      </c>
      <c r="F6" s="18" t="s">
        <v>41</v>
      </c>
      <c r="G6" s="20">
        <v>15468200</v>
      </c>
      <c r="H6" s="21">
        <v>45672</v>
      </c>
      <c r="I6" s="18"/>
      <c r="J6" s="22"/>
      <c r="K6" s="23"/>
    </row>
    <row r="7" spans="1:24" s="24" customFormat="1" ht="48" customHeight="1" x14ac:dyDescent="0.15">
      <c r="A7" s="15"/>
      <c r="B7" s="16">
        <v>2</v>
      </c>
      <c r="C7" s="17" t="s">
        <v>105</v>
      </c>
      <c r="D7" s="18" t="s">
        <v>106</v>
      </c>
      <c r="E7" s="19">
        <v>4010003040212</v>
      </c>
      <c r="F7" s="18" t="s">
        <v>41</v>
      </c>
      <c r="G7" s="20">
        <v>16500000</v>
      </c>
      <c r="H7" s="21">
        <v>45672</v>
      </c>
      <c r="I7" s="18"/>
      <c r="J7" s="22"/>
      <c r="K7" s="23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s="24" customFormat="1" ht="48" customHeight="1" x14ac:dyDescent="0.15">
      <c r="A8" s="15"/>
      <c r="B8" s="16">
        <v>3</v>
      </c>
      <c r="C8" s="17" t="s">
        <v>109</v>
      </c>
      <c r="D8" s="18" t="s">
        <v>110</v>
      </c>
      <c r="E8" s="19">
        <v>4130001044153</v>
      </c>
      <c r="F8" s="18" t="s">
        <v>41</v>
      </c>
      <c r="G8" s="20">
        <v>7370000</v>
      </c>
      <c r="H8" s="21">
        <v>45672</v>
      </c>
      <c r="I8" s="18"/>
      <c r="J8" s="22"/>
      <c r="K8" s="23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s="24" customFormat="1" ht="73.5" customHeight="1" x14ac:dyDescent="0.15">
      <c r="A9" s="15"/>
      <c r="B9" s="16">
        <v>4</v>
      </c>
      <c r="C9" s="17" t="s">
        <v>56</v>
      </c>
      <c r="D9" s="18" t="s">
        <v>32</v>
      </c>
      <c r="E9" s="19" t="s">
        <v>19</v>
      </c>
      <c r="F9" s="18" t="s">
        <v>18</v>
      </c>
      <c r="G9" s="20">
        <v>-319000</v>
      </c>
      <c r="H9" s="21">
        <v>45674</v>
      </c>
      <c r="I9" s="18"/>
      <c r="J9" s="28" t="s">
        <v>118</v>
      </c>
      <c r="K9" s="23"/>
    </row>
    <row r="10" spans="1:24" s="24" customFormat="1" ht="69" customHeight="1" x14ac:dyDescent="0.15">
      <c r="A10" s="15"/>
      <c r="B10" s="16">
        <v>5</v>
      </c>
      <c r="C10" s="17" t="s">
        <v>107</v>
      </c>
      <c r="D10" s="18" t="s">
        <v>108</v>
      </c>
      <c r="E10" s="19">
        <v>2011101014084</v>
      </c>
      <c r="F10" s="18" t="s">
        <v>41</v>
      </c>
      <c r="G10" s="20">
        <v>7863900</v>
      </c>
      <c r="H10" s="21">
        <v>45674</v>
      </c>
      <c r="I10" s="18"/>
      <c r="J10" s="22"/>
      <c r="K10" s="23"/>
    </row>
    <row r="11" spans="1:24" s="24" customFormat="1" ht="69" customHeight="1" x14ac:dyDescent="0.15">
      <c r="A11" s="15"/>
      <c r="B11" s="16">
        <v>6</v>
      </c>
      <c r="C11" s="17" t="s">
        <v>115</v>
      </c>
      <c r="D11" s="18" t="s">
        <v>101</v>
      </c>
      <c r="E11" s="19" t="s">
        <v>102</v>
      </c>
      <c r="F11" s="18" t="s">
        <v>17</v>
      </c>
      <c r="G11" s="20">
        <v>55000000</v>
      </c>
      <c r="H11" s="21">
        <v>45677</v>
      </c>
      <c r="I11" s="21"/>
      <c r="J11" s="22"/>
      <c r="K11" s="23"/>
    </row>
    <row r="12" spans="1:24" s="24" customFormat="1" ht="69" customHeight="1" x14ac:dyDescent="0.15">
      <c r="A12" s="15"/>
      <c r="B12" s="16">
        <v>7</v>
      </c>
      <c r="C12" s="17" t="s">
        <v>92</v>
      </c>
      <c r="D12" s="18" t="s">
        <v>37</v>
      </c>
      <c r="E12" s="19" t="s">
        <v>38</v>
      </c>
      <c r="F12" s="18" t="s">
        <v>90</v>
      </c>
      <c r="G12" s="20">
        <v>41800000</v>
      </c>
      <c r="H12" s="21">
        <v>45678</v>
      </c>
      <c r="I12" s="18"/>
      <c r="J12" s="22"/>
      <c r="K12" s="23"/>
    </row>
    <row r="13" spans="1:24" s="24" customFormat="1" ht="69" customHeight="1" x14ac:dyDescent="0.15">
      <c r="A13" s="15"/>
      <c r="B13" s="16">
        <v>8</v>
      </c>
      <c r="C13" s="17" t="s">
        <v>47</v>
      </c>
      <c r="D13" s="18" t="s">
        <v>48</v>
      </c>
      <c r="E13" s="19" t="s">
        <v>49</v>
      </c>
      <c r="F13" s="18" t="s">
        <v>50</v>
      </c>
      <c r="G13" s="20">
        <v>59730000</v>
      </c>
      <c r="H13" s="21">
        <v>45679</v>
      </c>
      <c r="I13" s="18"/>
      <c r="J13" s="22"/>
      <c r="K13" s="23"/>
    </row>
    <row r="14" spans="1:24" s="24" customFormat="1" ht="48" customHeight="1" x14ac:dyDescent="0.15">
      <c r="A14" s="15"/>
      <c r="B14" s="16">
        <v>9</v>
      </c>
      <c r="C14" s="17" t="s">
        <v>89</v>
      </c>
      <c r="D14" s="18" t="s">
        <v>21</v>
      </c>
      <c r="E14" s="19" t="s">
        <v>20</v>
      </c>
      <c r="F14" s="18" t="s">
        <v>90</v>
      </c>
      <c r="G14" s="20">
        <v>62975000</v>
      </c>
      <c r="H14" s="21">
        <v>45680</v>
      </c>
      <c r="I14" s="18"/>
      <c r="J14" s="22"/>
      <c r="K14" s="23"/>
    </row>
    <row r="15" spans="1:24" s="24" customFormat="1" ht="48" customHeight="1" x14ac:dyDescent="0.15">
      <c r="A15" s="15"/>
      <c r="B15" s="16">
        <v>10</v>
      </c>
      <c r="C15" s="17" t="s">
        <v>103</v>
      </c>
      <c r="D15" s="18" t="s">
        <v>104</v>
      </c>
      <c r="E15" s="19">
        <v>2010001029085</v>
      </c>
      <c r="F15" s="18" t="s">
        <v>17</v>
      </c>
      <c r="G15" s="20">
        <v>77000000</v>
      </c>
      <c r="H15" s="21">
        <v>45681</v>
      </c>
      <c r="I15" s="18"/>
      <c r="J15" s="22"/>
      <c r="K15" s="23"/>
    </row>
    <row r="16" spans="1:24" s="24" customFormat="1" ht="48" customHeight="1" x14ac:dyDescent="0.15">
      <c r="A16" s="15"/>
      <c r="B16" s="16">
        <v>11</v>
      </c>
      <c r="C16" s="17" t="s">
        <v>72</v>
      </c>
      <c r="D16" s="18" t="s">
        <v>39</v>
      </c>
      <c r="E16" s="19" t="s">
        <v>40</v>
      </c>
      <c r="F16" s="18" t="s">
        <v>18</v>
      </c>
      <c r="G16" s="20">
        <v>92591400</v>
      </c>
      <c r="H16" s="21">
        <v>45694</v>
      </c>
      <c r="I16" s="18"/>
      <c r="J16" s="22"/>
      <c r="K16" s="23"/>
    </row>
    <row r="17" spans="1:11" s="24" customFormat="1" ht="48" customHeight="1" x14ac:dyDescent="0.15">
      <c r="A17" s="15"/>
      <c r="B17" s="16">
        <v>12</v>
      </c>
      <c r="C17" s="17" t="s">
        <v>91</v>
      </c>
      <c r="D17" s="18" t="s">
        <v>39</v>
      </c>
      <c r="E17" s="19" t="s">
        <v>40</v>
      </c>
      <c r="F17" s="18" t="s">
        <v>90</v>
      </c>
      <c r="G17" s="20">
        <v>18788000</v>
      </c>
      <c r="H17" s="21">
        <v>45705</v>
      </c>
      <c r="I17" s="18"/>
      <c r="J17" s="22"/>
      <c r="K17" s="23"/>
    </row>
    <row r="18" spans="1:11" s="24" customFormat="1" ht="48" customHeight="1" x14ac:dyDescent="0.15">
      <c r="A18" s="15"/>
      <c r="B18" s="16">
        <v>13</v>
      </c>
      <c r="C18" s="17" t="s">
        <v>51</v>
      </c>
      <c r="D18" s="18" t="s">
        <v>52</v>
      </c>
      <c r="E18" s="19" t="s">
        <v>53</v>
      </c>
      <c r="F18" s="18" t="s">
        <v>41</v>
      </c>
      <c r="G18" s="20">
        <v>61045600</v>
      </c>
      <c r="H18" s="21">
        <v>45707</v>
      </c>
      <c r="I18" s="18"/>
      <c r="J18" s="22"/>
      <c r="K18" s="23"/>
    </row>
    <row r="19" spans="1:11" s="24" customFormat="1" ht="48" customHeight="1" x14ac:dyDescent="0.15">
      <c r="A19" s="15"/>
      <c r="B19" s="16">
        <v>14</v>
      </c>
      <c r="C19" s="17" t="s">
        <v>54</v>
      </c>
      <c r="D19" s="18" t="s">
        <v>55</v>
      </c>
      <c r="E19" s="19">
        <v>2010001078727</v>
      </c>
      <c r="F19" s="18" t="s">
        <v>41</v>
      </c>
      <c r="G19" s="20">
        <v>114668400</v>
      </c>
      <c r="H19" s="21">
        <v>45707</v>
      </c>
      <c r="I19" s="18"/>
      <c r="J19" s="22"/>
      <c r="K19" s="23"/>
    </row>
    <row r="20" spans="1:11" s="24" customFormat="1" ht="48" customHeight="1" x14ac:dyDescent="0.15">
      <c r="A20" s="15"/>
      <c r="B20" s="16">
        <v>15</v>
      </c>
      <c r="C20" s="17" t="s">
        <v>79</v>
      </c>
      <c r="D20" s="18" t="s">
        <v>32</v>
      </c>
      <c r="E20" s="19" t="s">
        <v>19</v>
      </c>
      <c r="F20" s="18" t="s">
        <v>18</v>
      </c>
      <c r="G20" s="20">
        <v>63910000</v>
      </c>
      <c r="H20" s="21">
        <v>45713</v>
      </c>
      <c r="I20" s="18"/>
      <c r="J20" s="22"/>
      <c r="K20" s="23"/>
    </row>
    <row r="21" spans="1:11" s="24" customFormat="1" ht="73.5" customHeight="1" x14ac:dyDescent="0.15">
      <c r="A21" s="15"/>
      <c r="B21" s="16">
        <v>16</v>
      </c>
      <c r="C21" s="17" t="s">
        <v>113</v>
      </c>
      <c r="D21" s="18" t="s">
        <v>30</v>
      </c>
      <c r="E21" s="19" t="s">
        <v>31</v>
      </c>
      <c r="F21" s="18" t="s">
        <v>18</v>
      </c>
      <c r="G21" s="20">
        <v>-9515000</v>
      </c>
      <c r="H21" s="21">
        <v>45715</v>
      </c>
      <c r="I21" s="18"/>
      <c r="J21" s="27" t="s">
        <v>117</v>
      </c>
      <c r="K21" s="23"/>
    </row>
    <row r="22" spans="1:11" s="24" customFormat="1" ht="73.5" customHeight="1" x14ac:dyDescent="0.15">
      <c r="A22" s="15"/>
      <c r="B22" s="16">
        <v>17</v>
      </c>
      <c r="C22" s="17" t="s">
        <v>111</v>
      </c>
      <c r="D22" s="18" t="s">
        <v>24</v>
      </c>
      <c r="E22" s="19" t="s">
        <v>25</v>
      </c>
      <c r="F22" s="18" t="s">
        <v>18</v>
      </c>
      <c r="G22" s="20">
        <v>8868200</v>
      </c>
      <c r="H22" s="21">
        <v>45716</v>
      </c>
      <c r="I22" s="18"/>
      <c r="J22" s="29" t="s">
        <v>119</v>
      </c>
      <c r="K22" s="23"/>
    </row>
    <row r="23" spans="1:11" s="24" customFormat="1" ht="48" customHeight="1" x14ac:dyDescent="0.15">
      <c r="A23" s="15"/>
      <c r="B23" s="16">
        <v>18</v>
      </c>
      <c r="C23" s="17" t="s">
        <v>78</v>
      </c>
      <c r="D23" s="18" t="s">
        <v>32</v>
      </c>
      <c r="E23" s="19" t="s">
        <v>19</v>
      </c>
      <c r="F23" s="18" t="s">
        <v>18</v>
      </c>
      <c r="G23" s="20">
        <v>56100000</v>
      </c>
      <c r="H23" s="21">
        <v>45716</v>
      </c>
      <c r="I23" s="26"/>
      <c r="J23" s="22"/>
      <c r="K23" s="23"/>
    </row>
    <row r="24" spans="1:11" s="24" customFormat="1" ht="73.5" customHeight="1" x14ac:dyDescent="0.15">
      <c r="A24" s="15"/>
      <c r="B24" s="16">
        <v>19</v>
      </c>
      <c r="C24" s="17" t="s">
        <v>114</v>
      </c>
      <c r="D24" s="18" t="s">
        <v>57</v>
      </c>
      <c r="E24" s="19" t="s">
        <v>58</v>
      </c>
      <c r="F24" s="18" t="s">
        <v>18</v>
      </c>
      <c r="G24" s="20">
        <v>6600000</v>
      </c>
      <c r="H24" s="21">
        <v>45722</v>
      </c>
      <c r="I24" s="18"/>
      <c r="J24" s="27" t="s">
        <v>120</v>
      </c>
      <c r="K24" s="23"/>
    </row>
    <row r="25" spans="1:11" s="24" customFormat="1" ht="48" customHeight="1" x14ac:dyDescent="0.15">
      <c r="A25" s="15"/>
      <c r="B25" s="16">
        <v>20</v>
      </c>
      <c r="C25" s="17" t="s">
        <v>71</v>
      </c>
      <c r="D25" s="18" t="s">
        <v>26</v>
      </c>
      <c r="E25" s="19" t="s">
        <v>27</v>
      </c>
      <c r="F25" s="18" t="s">
        <v>18</v>
      </c>
      <c r="G25" s="20">
        <v>200329800</v>
      </c>
      <c r="H25" s="21">
        <v>45722</v>
      </c>
      <c r="I25" s="18"/>
      <c r="J25" s="22"/>
      <c r="K25" s="23"/>
    </row>
    <row r="26" spans="1:11" s="24" customFormat="1" ht="48" customHeight="1" x14ac:dyDescent="0.15">
      <c r="A26" s="15"/>
      <c r="B26" s="16">
        <v>21</v>
      </c>
      <c r="C26" s="17" t="s">
        <v>59</v>
      </c>
      <c r="D26" s="18" t="s">
        <v>60</v>
      </c>
      <c r="E26" s="19" t="s">
        <v>61</v>
      </c>
      <c r="F26" s="18" t="s">
        <v>18</v>
      </c>
      <c r="G26" s="20">
        <v>47183400</v>
      </c>
      <c r="H26" s="21">
        <v>45726</v>
      </c>
      <c r="I26" s="18"/>
      <c r="J26" s="22"/>
      <c r="K26" s="23"/>
    </row>
    <row r="27" spans="1:11" s="24" customFormat="1" ht="48" customHeight="1" x14ac:dyDescent="0.15">
      <c r="A27" s="15"/>
      <c r="B27" s="16">
        <v>22</v>
      </c>
      <c r="C27" s="17" t="s">
        <v>62</v>
      </c>
      <c r="D27" s="18" t="s">
        <v>21</v>
      </c>
      <c r="E27" s="19" t="s">
        <v>20</v>
      </c>
      <c r="F27" s="18" t="s">
        <v>18</v>
      </c>
      <c r="G27" s="20">
        <v>129019000</v>
      </c>
      <c r="H27" s="21">
        <v>45727</v>
      </c>
      <c r="I27" s="26"/>
      <c r="J27" s="22"/>
      <c r="K27" s="23"/>
    </row>
    <row r="28" spans="1:11" s="24" customFormat="1" ht="48" customHeight="1" x14ac:dyDescent="0.15">
      <c r="A28" s="15"/>
      <c r="B28" s="16">
        <v>23</v>
      </c>
      <c r="C28" s="17" t="s">
        <v>65</v>
      </c>
      <c r="D28" s="18" t="s">
        <v>21</v>
      </c>
      <c r="E28" s="19" t="s">
        <v>20</v>
      </c>
      <c r="F28" s="18" t="s">
        <v>18</v>
      </c>
      <c r="G28" s="20">
        <v>27500000</v>
      </c>
      <c r="H28" s="21">
        <v>45728</v>
      </c>
      <c r="I28" s="18"/>
      <c r="J28" s="22"/>
      <c r="K28" s="23"/>
    </row>
    <row r="29" spans="1:11" s="24" customFormat="1" ht="69.75" customHeight="1" x14ac:dyDescent="0.15">
      <c r="A29" s="15"/>
      <c r="B29" s="16">
        <v>24</v>
      </c>
      <c r="C29" s="17" t="s">
        <v>81</v>
      </c>
      <c r="D29" s="18" t="s">
        <v>42</v>
      </c>
      <c r="E29" s="19" t="s">
        <v>43</v>
      </c>
      <c r="F29" s="18" t="s">
        <v>17</v>
      </c>
      <c r="G29" s="20">
        <v>22990000</v>
      </c>
      <c r="H29" s="21">
        <v>45730</v>
      </c>
      <c r="I29" s="18"/>
      <c r="J29" s="22"/>
      <c r="K29" s="23"/>
    </row>
    <row r="30" spans="1:11" s="24" customFormat="1" ht="48" customHeight="1" x14ac:dyDescent="0.15">
      <c r="A30" s="15"/>
      <c r="B30" s="16">
        <v>25</v>
      </c>
      <c r="C30" s="17" t="s">
        <v>64</v>
      </c>
      <c r="D30" s="18" t="s">
        <v>21</v>
      </c>
      <c r="E30" s="19" t="s">
        <v>20</v>
      </c>
      <c r="F30" s="18" t="s">
        <v>18</v>
      </c>
      <c r="G30" s="20">
        <v>88000000</v>
      </c>
      <c r="H30" s="21">
        <v>45734</v>
      </c>
      <c r="I30" s="18"/>
      <c r="J30" s="22"/>
      <c r="K30" s="23"/>
    </row>
    <row r="31" spans="1:11" s="24" customFormat="1" ht="48" customHeight="1" x14ac:dyDescent="0.15">
      <c r="A31" s="15"/>
      <c r="B31" s="16">
        <v>26</v>
      </c>
      <c r="C31" s="17" t="s">
        <v>93</v>
      </c>
      <c r="D31" s="18" t="s">
        <v>28</v>
      </c>
      <c r="E31" s="19" t="s">
        <v>29</v>
      </c>
      <c r="F31" s="18" t="s">
        <v>90</v>
      </c>
      <c r="G31" s="20">
        <v>129858300</v>
      </c>
      <c r="H31" s="21">
        <v>45734</v>
      </c>
      <c r="I31" s="18"/>
      <c r="J31" s="22"/>
      <c r="K31" s="23"/>
    </row>
    <row r="32" spans="1:11" s="24" customFormat="1" ht="48" customHeight="1" x14ac:dyDescent="0.15">
      <c r="A32" s="15"/>
      <c r="B32" s="16">
        <v>27</v>
      </c>
      <c r="C32" s="17" t="s">
        <v>80</v>
      </c>
      <c r="D32" s="18" t="s">
        <v>39</v>
      </c>
      <c r="E32" s="19" t="s">
        <v>40</v>
      </c>
      <c r="F32" s="18" t="s">
        <v>18</v>
      </c>
      <c r="G32" s="20">
        <v>32495100</v>
      </c>
      <c r="H32" s="21">
        <v>45735</v>
      </c>
      <c r="I32" s="18"/>
      <c r="J32" s="22"/>
      <c r="K32" s="23"/>
    </row>
    <row r="33" spans="1:11" s="24" customFormat="1" ht="48" customHeight="1" x14ac:dyDescent="0.15">
      <c r="A33" s="15"/>
      <c r="B33" s="16">
        <v>28</v>
      </c>
      <c r="C33" s="17" t="s">
        <v>67</v>
      </c>
      <c r="D33" s="18" t="s">
        <v>30</v>
      </c>
      <c r="E33" s="19" t="s">
        <v>31</v>
      </c>
      <c r="F33" s="18" t="s">
        <v>18</v>
      </c>
      <c r="G33" s="20">
        <v>17820000</v>
      </c>
      <c r="H33" s="21">
        <v>45737</v>
      </c>
      <c r="I33" s="18"/>
      <c r="J33" s="22"/>
      <c r="K33" s="23"/>
    </row>
    <row r="34" spans="1:11" s="24" customFormat="1" ht="48" customHeight="1" x14ac:dyDescent="0.15">
      <c r="A34" s="15"/>
      <c r="B34" s="16">
        <v>29</v>
      </c>
      <c r="C34" s="17" t="s">
        <v>69</v>
      </c>
      <c r="D34" s="18" t="s">
        <v>28</v>
      </c>
      <c r="E34" s="19" t="s">
        <v>29</v>
      </c>
      <c r="F34" s="18" t="s">
        <v>18</v>
      </c>
      <c r="G34" s="20">
        <v>31125600</v>
      </c>
      <c r="H34" s="21">
        <v>45740</v>
      </c>
      <c r="I34" s="18"/>
      <c r="J34" s="22"/>
      <c r="K34" s="23"/>
    </row>
    <row r="35" spans="1:11" s="24" customFormat="1" ht="48" customHeight="1" x14ac:dyDescent="0.15">
      <c r="A35" s="15"/>
      <c r="B35" s="16">
        <v>30</v>
      </c>
      <c r="C35" s="17" t="s">
        <v>84</v>
      </c>
      <c r="D35" s="18" t="s">
        <v>85</v>
      </c>
      <c r="E35" s="19" t="s">
        <v>86</v>
      </c>
      <c r="F35" s="18" t="s">
        <v>18</v>
      </c>
      <c r="G35" s="20">
        <v>7238000</v>
      </c>
      <c r="H35" s="21">
        <v>45740</v>
      </c>
      <c r="I35" s="18"/>
      <c r="J35" s="22"/>
      <c r="K35" s="23"/>
    </row>
    <row r="36" spans="1:11" s="24" customFormat="1" ht="48" customHeight="1" x14ac:dyDescent="0.15">
      <c r="A36" s="15"/>
      <c r="B36" s="16">
        <v>31</v>
      </c>
      <c r="C36" s="17" t="s">
        <v>88</v>
      </c>
      <c r="D36" s="18" t="s">
        <v>35</v>
      </c>
      <c r="E36" s="19" t="s">
        <v>36</v>
      </c>
      <c r="F36" s="18" t="s">
        <v>17</v>
      </c>
      <c r="G36" s="20">
        <v>119999999</v>
      </c>
      <c r="H36" s="21">
        <v>45740</v>
      </c>
      <c r="I36" s="18"/>
      <c r="J36" s="22"/>
      <c r="K36" s="23"/>
    </row>
    <row r="37" spans="1:11" s="24" customFormat="1" ht="48" customHeight="1" x14ac:dyDescent="0.15">
      <c r="A37" s="15"/>
      <c r="B37" s="16">
        <v>32</v>
      </c>
      <c r="C37" s="17" t="s">
        <v>100</v>
      </c>
      <c r="D37" s="18" t="s">
        <v>42</v>
      </c>
      <c r="E37" s="19" t="s">
        <v>43</v>
      </c>
      <c r="F37" s="18" t="s">
        <v>17</v>
      </c>
      <c r="G37" s="20">
        <v>84700000</v>
      </c>
      <c r="H37" s="21">
        <v>45740</v>
      </c>
      <c r="I37" s="18"/>
      <c r="J37" s="22"/>
      <c r="K37" s="23"/>
    </row>
    <row r="38" spans="1:11" s="24" customFormat="1" ht="74.25" customHeight="1" x14ac:dyDescent="0.15">
      <c r="A38" s="15"/>
      <c r="B38" s="16">
        <v>33</v>
      </c>
      <c r="C38" s="17" t="s">
        <v>112</v>
      </c>
      <c r="D38" s="18" t="s">
        <v>39</v>
      </c>
      <c r="E38" s="19">
        <v>8010401050387</v>
      </c>
      <c r="F38" s="18" t="s">
        <v>18</v>
      </c>
      <c r="G38" s="20">
        <v>-3844207</v>
      </c>
      <c r="H38" s="21">
        <v>45741</v>
      </c>
      <c r="I38" s="18"/>
      <c r="J38" s="27" t="s">
        <v>116</v>
      </c>
      <c r="K38" s="23"/>
    </row>
    <row r="39" spans="1:11" s="24" customFormat="1" ht="48" customHeight="1" x14ac:dyDescent="0.15">
      <c r="A39" s="15"/>
      <c r="B39" s="16">
        <v>34</v>
      </c>
      <c r="C39" s="17" t="s">
        <v>63</v>
      </c>
      <c r="D39" s="18" t="s">
        <v>39</v>
      </c>
      <c r="E39" s="19" t="s">
        <v>40</v>
      </c>
      <c r="F39" s="18" t="s">
        <v>18</v>
      </c>
      <c r="G39" s="20">
        <v>73150000</v>
      </c>
      <c r="H39" s="21">
        <v>45741</v>
      </c>
      <c r="I39" s="18"/>
      <c r="J39" s="22"/>
      <c r="K39" s="23"/>
    </row>
    <row r="40" spans="1:11" s="24" customFormat="1" ht="48" customHeight="1" x14ac:dyDescent="0.15">
      <c r="A40" s="15"/>
      <c r="B40" s="16">
        <v>35</v>
      </c>
      <c r="C40" s="17" t="s">
        <v>77</v>
      </c>
      <c r="D40" s="18" t="s">
        <v>24</v>
      </c>
      <c r="E40" s="19" t="s">
        <v>25</v>
      </c>
      <c r="F40" s="18" t="s">
        <v>18</v>
      </c>
      <c r="G40" s="20">
        <v>26119500</v>
      </c>
      <c r="H40" s="21">
        <v>45741</v>
      </c>
      <c r="I40" s="18"/>
      <c r="J40" s="22"/>
      <c r="K40" s="23"/>
    </row>
    <row r="41" spans="1:11" s="24" customFormat="1" ht="48" customHeight="1" x14ac:dyDescent="0.15">
      <c r="A41" s="15"/>
      <c r="B41" s="16">
        <v>36</v>
      </c>
      <c r="C41" s="17" t="s">
        <v>67</v>
      </c>
      <c r="D41" s="18" t="s">
        <v>30</v>
      </c>
      <c r="E41" s="19" t="s">
        <v>31</v>
      </c>
      <c r="F41" s="18" t="s">
        <v>90</v>
      </c>
      <c r="G41" s="20">
        <v>140800000</v>
      </c>
      <c r="H41" s="21">
        <v>45741</v>
      </c>
      <c r="I41" s="18"/>
      <c r="J41" s="22"/>
      <c r="K41" s="23"/>
    </row>
    <row r="42" spans="1:11" s="24" customFormat="1" ht="48" customHeight="1" x14ac:dyDescent="0.15">
      <c r="A42" s="15"/>
      <c r="B42" s="16">
        <v>37</v>
      </c>
      <c r="C42" s="17" t="s">
        <v>66</v>
      </c>
      <c r="D42" s="18" t="s">
        <v>39</v>
      </c>
      <c r="E42" s="19" t="s">
        <v>40</v>
      </c>
      <c r="F42" s="18" t="s">
        <v>18</v>
      </c>
      <c r="G42" s="20">
        <v>74866000</v>
      </c>
      <c r="H42" s="21">
        <v>45742</v>
      </c>
      <c r="I42" s="18"/>
      <c r="J42" s="22"/>
      <c r="K42" s="23"/>
    </row>
    <row r="43" spans="1:11" s="24" customFormat="1" ht="48" customHeight="1" x14ac:dyDescent="0.15">
      <c r="A43" s="15"/>
      <c r="B43" s="16">
        <v>38</v>
      </c>
      <c r="C43" s="17" t="s">
        <v>68</v>
      </c>
      <c r="D43" s="18" t="s">
        <v>22</v>
      </c>
      <c r="E43" s="19" t="s">
        <v>23</v>
      </c>
      <c r="F43" s="18" t="s">
        <v>50</v>
      </c>
      <c r="G43" s="20">
        <v>41800000</v>
      </c>
      <c r="H43" s="21">
        <v>45742</v>
      </c>
      <c r="I43" s="18"/>
      <c r="J43" s="22"/>
      <c r="K43" s="23"/>
    </row>
    <row r="44" spans="1:11" s="24" customFormat="1" ht="48" customHeight="1" x14ac:dyDescent="0.15">
      <c r="A44" s="15"/>
      <c r="B44" s="16">
        <v>39</v>
      </c>
      <c r="C44" s="17" t="s">
        <v>70</v>
      </c>
      <c r="D44" s="18" t="s">
        <v>39</v>
      </c>
      <c r="E44" s="19" t="s">
        <v>40</v>
      </c>
      <c r="F44" s="18" t="s">
        <v>18</v>
      </c>
      <c r="G44" s="20">
        <v>48103000</v>
      </c>
      <c r="H44" s="21">
        <v>45742</v>
      </c>
      <c r="I44" s="18"/>
      <c r="J44" s="22"/>
      <c r="K44" s="23"/>
    </row>
    <row r="45" spans="1:11" s="24" customFormat="1" ht="48" customHeight="1" x14ac:dyDescent="0.15">
      <c r="A45" s="15"/>
      <c r="B45" s="16">
        <v>40</v>
      </c>
      <c r="C45" s="17" t="s">
        <v>73</v>
      </c>
      <c r="D45" s="18" t="s">
        <v>74</v>
      </c>
      <c r="E45" s="19" t="s">
        <v>75</v>
      </c>
      <c r="F45" s="18" t="s">
        <v>18</v>
      </c>
      <c r="G45" s="20">
        <v>75350000</v>
      </c>
      <c r="H45" s="21">
        <v>45742</v>
      </c>
      <c r="I45" s="18"/>
      <c r="J45" s="22"/>
      <c r="K45" s="23"/>
    </row>
    <row r="46" spans="1:11" s="24" customFormat="1" ht="48" customHeight="1" x14ac:dyDescent="0.15">
      <c r="A46" s="15"/>
      <c r="B46" s="16">
        <v>41</v>
      </c>
      <c r="C46" s="17" t="s">
        <v>76</v>
      </c>
      <c r="D46" s="18" t="s">
        <v>32</v>
      </c>
      <c r="E46" s="19" t="s">
        <v>19</v>
      </c>
      <c r="F46" s="18" t="s">
        <v>18</v>
      </c>
      <c r="G46" s="20">
        <v>39380000</v>
      </c>
      <c r="H46" s="21">
        <v>45742</v>
      </c>
      <c r="I46" s="18"/>
      <c r="J46" s="22"/>
      <c r="K46" s="23"/>
    </row>
    <row r="47" spans="1:11" s="24" customFormat="1" ht="48" customHeight="1" x14ac:dyDescent="0.15">
      <c r="A47" s="15"/>
      <c r="B47" s="16">
        <v>42</v>
      </c>
      <c r="C47" s="17" t="s">
        <v>82</v>
      </c>
      <c r="D47" s="18" t="s">
        <v>22</v>
      </c>
      <c r="E47" s="19" t="s">
        <v>23</v>
      </c>
      <c r="F47" s="18" t="s">
        <v>18</v>
      </c>
      <c r="G47" s="20">
        <v>85738400</v>
      </c>
      <c r="H47" s="21">
        <v>45742</v>
      </c>
      <c r="I47" s="18"/>
      <c r="J47" s="22"/>
      <c r="K47" s="23"/>
    </row>
    <row r="48" spans="1:11" s="24" customFormat="1" ht="48" customHeight="1" x14ac:dyDescent="0.15">
      <c r="A48" s="15"/>
      <c r="B48" s="16">
        <v>43</v>
      </c>
      <c r="C48" s="17" t="s">
        <v>87</v>
      </c>
      <c r="D48" s="18" t="s">
        <v>35</v>
      </c>
      <c r="E48" s="19" t="s">
        <v>36</v>
      </c>
      <c r="F48" s="18" t="s">
        <v>17</v>
      </c>
      <c r="G48" s="20">
        <v>50000000</v>
      </c>
      <c r="H48" s="21">
        <v>45742</v>
      </c>
      <c r="I48" s="18"/>
      <c r="J48" s="22"/>
      <c r="K48" s="23"/>
    </row>
    <row r="49" spans="1:11" s="24" customFormat="1" ht="48" customHeight="1" x14ac:dyDescent="0.15">
      <c r="A49" s="15"/>
      <c r="B49" s="16">
        <v>44</v>
      </c>
      <c r="C49" s="17" t="s">
        <v>94</v>
      </c>
      <c r="D49" s="18" t="s">
        <v>26</v>
      </c>
      <c r="E49" s="19" t="s">
        <v>27</v>
      </c>
      <c r="F49" s="18" t="s">
        <v>90</v>
      </c>
      <c r="G49" s="20">
        <v>55000000</v>
      </c>
      <c r="H49" s="21">
        <v>45742</v>
      </c>
      <c r="I49" s="18"/>
      <c r="J49" s="22"/>
      <c r="K49" s="23"/>
    </row>
    <row r="50" spans="1:11" s="24" customFormat="1" ht="48" customHeight="1" x14ac:dyDescent="0.15">
      <c r="A50" s="15"/>
      <c r="B50" s="16">
        <v>45</v>
      </c>
      <c r="C50" s="17" t="s">
        <v>95</v>
      </c>
      <c r="D50" s="18" t="s">
        <v>21</v>
      </c>
      <c r="E50" s="19" t="s">
        <v>20</v>
      </c>
      <c r="F50" s="18" t="s">
        <v>90</v>
      </c>
      <c r="G50" s="20">
        <v>102850000</v>
      </c>
      <c r="H50" s="21">
        <v>45742</v>
      </c>
      <c r="I50" s="18"/>
      <c r="J50" s="22"/>
      <c r="K50" s="23"/>
    </row>
    <row r="51" spans="1:11" s="24" customFormat="1" ht="48" customHeight="1" x14ac:dyDescent="0.15">
      <c r="A51" s="15"/>
      <c r="B51" s="16">
        <v>46</v>
      </c>
      <c r="C51" s="17" t="s">
        <v>96</v>
      </c>
      <c r="D51" s="18" t="s">
        <v>33</v>
      </c>
      <c r="E51" s="19" t="s">
        <v>34</v>
      </c>
      <c r="F51" s="18" t="s">
        <v>90</v>
      </c>
      <c r="G51" s="20">
        <v>27500000</v>
      </c>
      <c r="H51" s="21">
        <v>45742</v>
      </c>
      <c r="I51" s="18"/>
      <c r="J51" s="22"/>
      <c r="K51" s="23"/>
    </row>
    <row r="52" spans="1:11" s="24" customFormat="1" ht="48" customHeight="1" x14ac:dyDescent="0.15">
      <c r="A52" s="15"/>
      <c r="B52" s="16">
        <v>47</v>
      </c>
      <c r="C52" s="17" t="s">
        <v>97</v>
      </c>
      <c r="D52" s="18" t="s">
        <v>98</v>
      </c>
      <c r="E52" s="19" t="s">
        <v>99</v>
      </c>
      <c r="F52" s="18" t="s">
        <v>90</v>
      </c>
      <c r="G52" s="20">
        <v>55000000</v>
      </c>
      <c r="H52" s="21">
        <v>45742</v>
      </c>
      <c r="I52" s="18"/>
      <c r="J52" s="22"/>
      <c r="K52" s="23"/>
    </row>
    <row r="53" spans="1:11" s="24" customFormat="1" ht="48" customHeight="1" thickBot="1" x14ac:dyDescent="0.2">
      <c r="A53" s="15"/>
      <c r="B53" s="16">
        <v>48</v>
      </c>
      <c r="C53" s="17" t="s">
        <v>83</v>
      </c>
      <c r="D53" s="18" t="s">
        <v>26</v>
      </c>
      <c r="E53" s="19" t="s">
        <v>27</v>
      </c>
      <c r="F53" s="18" t="s">
        <v>18</v>
      </c>
      <c r="G53" s="20">
        <v>69300000</v>
      </c>
      <c r="H53" s="21">
        <v>45743</v>
      </c>
      <c r="I53" s="18"/>
      <c r="J53" s="22"/>
      <c r="K53" s="23"/>
    </row>
    <row r="54" spans="1:11" ht="45" customHeight="1" thickBot="1" x14ac:dyDescent="0.2">
      <c r="B54" s="7"/>
      <c r="C54" s="8"/>
      <c r="D54" s="8"/>
      <c r="E54" s="8"/>
      <c r="F54" s="13" t="s">
        <v>7</v>
      </c>
      <c r="G54" s="14">
        <f>SUM(G6:G53)</f>
        <v>2655816592</v>
      </c>
      <c r="H54" s="8"/>
      <c r="I54" s="8"/>
      <c r="J54" s="12"/>
    </row>
  </sheetData>
  <mergeCells count="1">
    <mergeCell ref="B2:J2"/>
  </mergeCells>
  <phoneticPr fontId="2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3:I6"/>
  <sheetViews>
    <sheetView workbookViewId="0">
      <selection activeCell="G4" sqref="G4:G6"/>
    </sheetView>
  </sheetViews>
  <sheetFormatPr defaultRowHeight="13.5" x14ac:dyDescent="0.15"/>
  <cols>
    <col min="5" max="9" width="8.625" customWidth="1"/>
  </cols>
  <sheetData>
    <row r="3" spans="5:9" ht="31.5" customHeight="1" x14ac:dyDescent="0.15">
      <c r="E3" s="11" t="s">
        <v>16</v>
      </c>
      <c r="F3" s="10" t="s">
        <v>12</v>
      </c>
      <c r="G3" s="10" t="s">
        <v>13</v>
      </c>
      <c r="H3" s="10" t="s">
        <v>15</v>
      </c>
      <c r="I3" s="10" t="s">
        <v>14</v>
      </c>
    </row>
    <row r="4" spans="5:9" ht="18" customHeight="1" x14ac:dyDescent="0.15">
      <c r="E4" s="32"/>
      <c r="F4" s="32"/>
      <c r="G4" s="32"/>
      <c r="H4" s="32"/>
      <c r="I4" s="32"/>
    </row>
    <row r="5" spans="5:9" ht="18" customHeight="1" x14ac:dyDescent="0.15">
      <c r="E5" s="32"/>
      <c r="F5" s="32"/>
      <c r="G5" s="32"/>
      <c r="H5" s="32"/>
      <c r="I5" s="32"/>
    </row>
    <row r="6" spans="5:9" ht="18" customHeight="1" x14ac:dyDescent="0.15">
      <c r="E6" s="32"/>
      <c r="F6" s="32"/>
      <c r="G6" s="32"/>
      <c r="H6" s="32"/>
      <c r="I6" s="32"/>
    </row>
  </sheetData>
  <mergeCells count="5">
    <mergeCell ref="E4:E6"/>
    <mergeCell ref="F4:F6"/>
    <mergeCell ref="G4:G6"/>
    <mergeCell ref="H4:H6"/>
    <mergeCell ref="I4:I6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【HP公表版】　委託調査費</vt:lpstr>
      <vt:lpstr>Sheet1</vt:lpstr>
      <vt:lpstr>'【HP公表版】　委託調査費'!Print_Area</vt:lpstr>
      <vt:lpstr>'【HP公表版】　委託調査費'!Print_Titles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Printed>2025-03-06T05:26:14Z</cp:lastPrinted>
  <dcterms:created xsi:type="dcterms:W3CDTF">2009-03-05T11:36:14Z</dcterms:created>
  <dcterms:modified xsi:type="dcterms:W3CDTF">2025-06-11T04:30:08Z</dcterms:modified>
</cp:coreProperties>
</file>