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5予算執行班長\執行調査係\05【大分類】予算\06【中分類】執行状況調査等\【小分類：10廃】予算の執行等にかかる情報の公表等（令和６年度）\02.各期報告\02.２四半期報告（委託調査費・補助金）\05.公表後差替\"/>
    </mc:Choice>
  </mc:AlternateContent>
  <xr:revisionPtr revIDLastSave="0" documentId="13_ncr:1_{9F5DA1DA-03D8-44D7-95DA-A11558FD68D7}" xr6:coauthVersionLast="36" xr6:coauthVersionMax="36" xr10:uidLastSave="{00000000-0000-0000-0000-000000000000}"/>
  <bookViews>
    <workbookView xWindow="-15" yWindow="5940" windowWidth="19230" windowHeight="5985" xr2:uid="{00000000-000D-0000-FFFF-FFFF00000000}"/>
  </bookViews>
  <sheets>
    <sheet name="委託調査費" sheetId="49" r:id="rId1"/>
  </sheets>
  <definedNames>
    <definedName name="_xlnm._FilterDatabase" localSheetId="0" hidden="1">委託調査費!$B$5:$J$34</definedName>
    <definedName name="a" localSheetId="0">#REF!</definedName>
    <definedName name="a">#REF!</definedName>
    <definedName name="_xlnm.Print_Area" localSheetId="0">委託調査費!$A$1:$K$34</definedName>
    <definedName name="_xlnm.Print_Area">#REF!</definedName>
    <definedName name="_xlnm.Print_Titles" localSheetId="0">委託調査費!$5:$5</definedName>
    <definedName name="あ" localSheetId="0">#REF!</definedName>
    <definedName name="あ">#REF!</definedName>
    <definedName name="さいしｎ" localSheetId="0">#REF!</definedName>
    <definedName name="さいしｎ">#REF!</definedName>
    <definedName name="はい" localSheetId="0">#REF!</definedName>
    <definedName name="はい">#REF!</definedName>
    <definedName name="位置行1項目0" localSheetId="0">#REF!</definedName>
    <definedName name="位置行1項目0">#REF!</definedName>
    <definedName name="位置行1項目1" localSheetId="0">#REF!</definedName>
    <definedName name="位置行1項目1">#REF!</definedName>
    <definedName name="位置行1項目2" localSheetId="0">#REF!</definedName>
    <definedName name="位置行1項目2">#REF!</definedName>
    <definedName name="位置行1項目3" localSheetId="0">#REF!</definedName>
    <definedName name="位置行1項目3">#REF!</definedName>
    <definedName name="式行1項目0">TRUE</definedName>
    <definedName name="式行1項目1">TRUE</definedName>
    <definedName name="式行1項目2">TRUE</definedName>
    <definedName name="式行1項目3">TRUE</definedName>
    <definedName name="分析表終了行">"!$A$34"</definedName>
    <definedName name="分析表範囲">"$A$5:$AT$34"</definedName>
  </definedNames>
  <calcPr calcId="191029"/>
</workbook>
</file>

<file path=xl/calcChain.xml><?xml version="1.0" encoding="utf-8"?>
<calcChain xmlns="http://schemas.openxmlformats.org/spreadsheetml/2006/main">
  <c r="G34" i="49" l="1"/>
</calcChain>
</file>

<file path=xl/sharedStrings.xml><?xml version="1.0" encoding="utf-8"?>
<sst xmlns="http://schemas.openxmlformats.org/spreadsheetml/2006/main" count="129" uniqueCount="96">
  <si>
    <t>番号</t>
    <rPh sb="0" eb="2">
      <t>バンゴウ</t>
    </rPh>
    <phoneticPr fontId="2"/>
  </si>
  <si>
    <t>調査の名称・概要</t>
    <rPh sb="0" eb="2">
      <t>チョウサ</t>
    </rPh>
    <rPh sb="3" eb="5">
      <t>メイショウ</t>
    </rPh>
    <rPh sb="6" eb="8">
      <t>ガイヨウ</t>
    </rPh>
    <phoneticPr fontId="2"/>
  </si>
  <si>
    <t>契約の相手方名</t>
    <rPh sb="0" eb="2">
      <t>ケイヤク</t>
    </rPh>
    <rPh sb="3" eb="5">
      <t>アイテ</t>
    </rPh>
    <rPh sb="5" eb="6">
      <t>カタ</t>
    </rPh>
    <rPh sb="6" eb="7">
      <t>メイ</t>
    </rPh>
    <phoneticPr fontId="2"/>
  </si>
  <si>
    <t>契約形態の別</t>
    <rPh sb="0" eb="2">
      <t>ケイヤク</t>
    </rPh>
    <rPh sb="2" eb="4">
      <t>ケイタイ</t>
    </rPh>
    <rPh sb="5" eb="6">
      <t>ベツ</t>
    </rPh>
    <phoneticPr fontId="2"/>
  </si>
  <si>
    <t>【防衛省】</t>
    <rPh sb="1" eb="4">
      <t>ボウエイショウ</t>
    </rPh>
    <phoneticPr fontId="2"/>
  </si>
  <si>
    <t>【会計区分：一般会計】</t>
    <rPh sb="1" eb="2">
      <t>カイ</t>
    </rPh>
    <rPh sb="2" eb="3">
      <t>ケイ</t>
    </rPh>
    <rPh sb="3" eb="5">
      <t>クブン</t>
    </rPh>
    <rPh sb="6" eb="8">
      <t>イッパン</t>
    </rPh>
    <rPh sb="8" eb="9">
      <t>カイ</t>
    </rPh>
    <rPh sb="9" eb="10">
      <t>ケイ</t>
    </rPh>
    <phoneticPr fontId="2"/>
  </si>
  <si>
    <t>契約締結日</t>
    <rPh sb="0" eb="2">
      <t>ケイヤク</t>
    </rPh>
    <rPh sb="2" eb="4">
      <t>テイケツ</t>
    </rPh>
    <rPh sb="4" eb="5">
      <t>ビ</t>
    </rPh>
    <phoneticPr fontId="2"/>
  </si>
  <si>
    <t>合計</t>
    <rPh sb="0" eb="2">
      <t>ゴウケイ</t>
    </rPh>
    <phoneticPr fontId="2"/>
  </si>
  <si>
    <t>備考</t>
    <rPh sb="0" eb="2">
      <t>ビコウ</t>
    </rPh>
    <phoneticPr fontId="2"/>
  </si>
  <si>
    <t>契約金額（円）</t>
    <rPh sb="0" eb="2">
      <t>ケイヤク</t>
    </rPh>
    <rPh sb="2" eb="4">
      <t>キンガク</t>
    </rPh>
    <rPh sb="5" eb="6">
      <t>エン</t>
    </rPh>
    <phoneticPr fontId="2"/>
  </si>
  <si>
    <t>公表報告書へのリンク</t>
    <rPh sb="0" eb="2">
      <t>コウヒョウ</t>
    </rPh>
    <rPh sb="2" eb="5">
      <t>ホウコクショ</t>
    </rPh>
    <phoneticPr fontId="2"/>
  </si>
  <si>
    <t>法人番号</t>
    <rPh sb="0" eb="2">
      <t>ホウジン</t>
    </rPh>
    <rPh sb="2" eb="4">
      <t>バンゴウ</t>
    </rPh>
    <phoneticPr fontId="2"/>
  </si>
  <si>
    <t>随意契約（企画競争）</t>
    <rPh sb="0" eb="2">
      <t>ズイイ</t>
    </rPh>
    <rPh sb="2" eb="4">
      <t>ケイヤク</t>
    </rPh>
    <rPh sb="5" eb="7">
      <t>キカク</t>
    </rPh>
    <rPh sb="7" eb="9">
      <t>キョウソウ</t>
    </rPh>
    <phoneticPr fontId="2"/>
  </si>
  <si>
    <t>総合評価入札</t>
    <rPh sb="0" eb="2">
      <t>ソウゴウ</t>
    </rPh>
    <rPh sb="2" eb="4">
      <t>ヒョウカ</t>
    </rPh>
    <rPh sb="4" eb="6">
      <t>ニュウサツ</t>
    </rPh>
    <phoneticPr fontId="2"/>
  </si>
  <si>
    <t>一般競争入札（制限付き）</t>
    <rPh sb="0" eb="2">
      <t>イッパン</t>
    </rPh>
    <rPh sb="2" eb="4">
      <t>キョウソウ</t>
    </rPh>
    <rPh sb="4" eb="6">
      <t>ニュウサツ</t>
    </rPh>
    <rPh sb="7" eb="9">
      <t>セイゲン</t>
    </rPh>
    <rPh sb="9" eb="10">
      <t>ツ</t>
    </rPh>
    <phoneticPr fontId="2"/>
  </si>
  <si>
    <t>一般競争入札</t>
    <rPh sb="0" eb="2">
      <t>イッパン</t>
    </rPh>
    <rPh sb="2" eb="4">
      <t>キョウソウ</t>
    </rPh>
    <rPh sb="4" eb="6">
      <t>ニュウサツ</t>
    </rPh>
    <phoneticPr fontId="2"/>
  </si>
  <si>
    <t>将来の弾道ミサイル迎撃体制についての調査研究に係る役務</t>
  </si>
  <si>
    <t>随意契約（公募）</t>
    <rPh sb="0" eb="2">
      <t>ズイイ</t>
    </rPh>
    <rPh sb="2" eb="4">
      <t>ケイヤク</t>
    </rPh>
    <rPh sb="5" eb="7">
      <t>コウボ</t>
    </rPh>
    <phoneticPr fontId="2"/>
  </si>
  <si>
    <t>7010001008844</t>
  </si>
  <si>
    <t>株式会社日立製作所</t>
  </si>
  <si>
    <t>ＥＹストラテジー・アンド・コンサルティング株式会社</t>
  </si>
  <si>
    <t>令和６年度　委託調査費に関する事項（２／四半期）</t>
    <rPh sb="0" eb="1">
      <t>レイ</t>
    </rPh>
    <rPh sb="1" eb="2">
      <t>ワ</t>
    </rPh>
    <rPh sb="3" eb="4">
      <t>ネン</t>
    </rPh>
    <rPh sb="4" eb="5">
      <t>ド</t>
    </rPh>
    <rPh sb="5" eb="7">
      <t>ヘイネンド</t>
    </rPh>
    <rPh sb="6" eb="8">
      <t>イタク</t>
    </rPh>
    <rPh sb="8" eb="10">
      <t>チョウサ</t>
    </rPh>
    <rPh sb="10" eb="11">
      <t>ヒ</t>
    </rPh>
    <rPh sb="12" eb="13">
      <t>カン</t>
    </rPh>
    <rPh sb="15" eb="17">
      <t>ジコウ</t>
    </rPh>
    <phoneticPr fontId="2"/>
  </si>
  <si>
    <t>三菱重工業株式会社</t>
    <rPh sb="0" eb="2">
      <t>ミツビシ</t>
    </rPh>
    <rPh sb="2" eb="4">
      <t>ジュウコウ</t>
    </rPh>
    <rPh sb="4" eb="5">
      <t>ギョウ</t>
    </rPh>
    <rPh sb="5" eb="7">
      <t>カブシキ</t>
    </rPh>
    <rPh sb="7" eb="9">
      <t>カイシャ</t>
    </rPh>
    <phoneticPr fontId="2"/>
  </si>
  <si>
    <t>8010401050387</t>
  </si>
  <si>
    <t>将来における我が国の状況等に関する調査・研究</t>
  </si>
  <si>
    <t>一般財団法人防衛技術協会</t>
  </si>
  <si>
    <t>7010005018591</t>
  </si>
  <si>
    <t>地雷、地雷探知装置及び処理装置に関する調査研究</t>
  </si>
  <si>
    <t>警備用装備品の性能試験（７．６２ｍｍ空包弾）（技術調査）</t>
    <rPh sb="19" eb="20">
      <t>ホウ</t>
    </rPh>
    <phoneticPr fontId="2"/>
  </si>
  <si>
    <t>株式会社Ｆｕｌｔｕｍ</t>
  </si>
  <si>
    <t>6020001149738</t>
  </si>
  <si>
    <t>潜水艦用主蓄電池の性能向上に関する技術調査</t>
  </si>
  <si>
    <t>一般社団法人日本電機工業会</t>
  </si>
  <si>
    <t>8010005016727</t>
  </si>
  <si>
    <t>潜水艦用複合材プロペラの補修要領に関する調査研究（その２）</t>
  </si>
  <si>
    <t>三菱重工業株式会社</t>
    <rPh sb="2" eb="5">
      <t>ジュウコウギョウ</t>
    </rPh>
    <phoneticPr fontId="2"/>
  </si>
  <si>
    <t>艦艇の推進システムに関する調査研究（その３）</t>
  </si>
  <si>
    <t>電子海図装置の技術調査</t>
  </si>
  <si>
    <t>東京計器株式会社</t>
  </si>
  <si>
    <t>3010801008436</t>
  </si>
  <si>
    <t>潜水艦へのネットワーク通信装置の搭載に関する技術調査（変更）</t>
  </si>
  <si>
    <t>株式会社ＮＴＴデータ</t>
  </si>
  <si>
    <t>6010601062093</t>
  </si>
  <si>
    <t>欺まん機材の技術調査</t>
    <rPh sb="0" eb="1">
      <t>ギ</t>
    </rPh>
    <rPh sb="3" eb="5">
      <t>キザイ</t>
    </rPh>
    <rPh sb="6" eb="8">
      <t>ギジュツ</t>
    </rPh>
    <rPh sb="8" eb="10">
      <t>チョウサ</t>
    </rPh>
    <phoneticPr fontId="2"/>
  </si>
  <si>
    <t>イネーブラー株式会社</t>
  </si>
  <si>
    <t>1010401101007</t>
  </si>
  <si>
    <t>経理業務に係るデータの移行に関する技術調査</t>
  </si>
  <si>
    <t>富士通株式会社</t>
  </si>
  <si>
    <t>1020001071491</t>
  </si>
  <si>
    <t>装備品の能力向上に関する技術調査（ＥＭＷ　ＲＦデコイ実艦検証）変更その３</t>
  </si>
  <si>
    <t>株式会社ＩＨＩエアロスペース</t>
  </si>
  <si>
    <t>4010601031653</t>
  </si>
  <si>
    <t>装備品の能力向上に関する技術調査（ＥＭＷ　潜水艦）変更</t>
  </si>
  <si>
    <t>三菱電機株式会社</t>
  </si>
  <si>
    <t>4010001008772</t>
  </si>
  <si>
    <t>装備品の能力向上に関する技術調査（ＡＭＷ　機雷）</t>
  </si>
  <si>
    <t>株式会社石川製作所</t>
    <rPh sb="0" eb="4">
      <t>カブシキガイシャ</t>
    </rPh>
    <rPh sb="4" eb="6">
      <t>イシカワ</t>
    </rPh>
    <rPh sb="6" eb="9">
      <t>セイサクジョ</t>
    </rPh>
    <phoneticPr fontId="2"/>
  </si>
  <si>
    <t>1013201000527</t>
  </si>
  <si>
    <t>コンテナ式ＳＳＭ発射装置に関する技術調査</t>
  </si>
  <si>
    <t>飛行教育体系最適化のための調査分析</t>
    <rPh sb="0" eb="2">
      <t>ヒコウ</t>
    </rPh>
    <rPh sb="2" eb="4">
      <t>キョウイク</t>
    </rPh>
    <rPh sb="4" eb="6">
      <t>タイケイ</t>
    </rPh>
    <rPh sb="6" eb="9">
      <t>サイテキカ</t>
    </rPh>
    <rPh sb="13" eb="15">
      <t>チョウサ</t>
    </rPh>
    <rPh sb="15" eb="17">
      <t>ブンセキ</t>
    </rPh>
    <phoneticPr fontId="2"/>
  </si>
  <si>
    <t>伊藤忠アビエーション株式会社</t>
    <rPh sb="0" eb="3">
      <t>イトウチュウ</t>
    </rPh>
    <rPh sb="10" eb="14">
      <t>カブシキガイシャ</t>
    </rPh>
    <phoneticPr fontId="2"/>
  </si>
  <si>
    <t>1010401002840</t>
  </si>
  <si>
    <t>飛行管理情報処理システムの航空自衛隊クラウド基盤への適合化に関する調査研究</t>
    <rPh sb="0" eb="2">
      <t>ヒコウ</t>
    </rPh>
    <rPh sb="2" eb="4">
      <t>カンリ</t>
    </rPh>
    <rPh sb="4" eb="6">
      <t>ジョウホウ</t>
    </rPh>
    <rPh sb="6" eb="8">
      <t>ショリ</t>
    </rPh>
    <rPh sb="13" eb="15">
      <t>コウクウ</t>
    </rPh>
    <rPh sb="15" eb="18">
      <t>ジエイタイ</t>
    </rPh>
    <rPh sb="22" eb="24">
      <t>キバン</t>
    </rPh>
    <rPh sb="26" eb="28">
      <t>テキゴウ</t>
    </rPh>
    <rPh sb="28" eb="29">
      <t>カ</t>
    </rPh>
    <rPh sb="30" eb="31">
      <t>カン</t>
    </rPh>
    <rPh sb="33" eb="35">
      <t>チョウサ</t>
    </rPh>
    <rPh sb="35" eb="37">
      <t>ケンキュウ</t>
    </rPh>
    <phoneticPr fontId="2"/>
  </si>
  <si>
    <t>株式会社ネットアルファ</t>
    <rPh sb="0" eb="2">
      <t>カブシキ</t>
    </rPh>
    <rPh sb="2" eb="4">
      <t>ガイシャ</t>
    </rPh>
    <phoneticPr fontId="2"/>
  </si>
  <si>
    <t>1010001072631</t>
  </si>
  <si>
    <t xml:space="preserve">評価システム実現に向けたデジタル・エンジニアリング基盤の検討 </t>
  </si>
  <si>
    <t>株式会社チェンジビジョン</t>
    <rPh sb="0" eb="4">
      <t>カブシキカイシャ</t>
    </rPh>
    <phoneticPr fontId="2"/>
  </si>
  <si>
    <t>1010501029940</t>
  </si>
  <si>
    <t>随意契約（不落）</t>
    <rPh sb="0" eb="2">
      <t>ズイイ</t>
    </rPh>
    <rPh sb="2" eb="4">
      <t>ケイヤク</t>
    </rPh>
    <rPh sb="5" eb="6">
      <t>フ</t>
    </rPh>
    <rPh sb="6" eb="7">
      <t>ラク</t>
    </rPh>
    <phoneticPr fontId="2"/>
  </si>
  <si>
    <t xml:space="preserve">諸外国におけるアカデミアの防衛・安全保障分野への参入促進にかかる施策等に関する調査役務 </t>
  </si>
  <si>
    <t>6010001107003</t>
  </si>
  <si>
    <t>将来の装甲車両に関する調査役務</t>
    <rPh sb="0" eb="2">
      <t>ショウライ</t>
    </rPh>
    <rPh sb="3" eb="5">
      <t>ソウコウ</t>
    </rPh>
    <rPh sb="5" eb="7">
      <t>シャリョウ</t>
    </rPh>
    <rPh sb="8" eb="9">
      <t>カン</t>
    </rPh>
    <rPh sb="11" eb="13">
      <t>チョウサ</t>
    </rPh>
    <rPh sb="13" eb="15">
      <t>エキム</t>
    </rPh>
    <phoneticPr fontId="2"/>
  </si>
  <si>
    <t>A．Ｔ．カーニー株式会社</t>
  </si>
  <si>
    <t>4010401004058</t>
  </si>
  <si>
    <t>令和６年度における誘導弾用の構成品（操舵翼等・誘導制御部）に係る製造態勢の改善に係る検討役務</t>
  </si>
  <si>
    <t>三菱電機株式会社</t>
    <rPh sb="0" eb="4">
      <t>ミツビシデンキ</t>
    </rPh>
    <phoneticPr fontId="2"/>
  </si>
  <si>
    <t>令和６年度における誘導弾用の構成品（レドーム）に係る製造態勢の改善に係る検討役務</t>
  </si>
  <si>
    <t>誘導弾の製造体制の拡充に関する検討役務(その４)</t>
    <rPh sb="0" eb="2">
      <t>ユウドウ</t>
    </rPh>
    <rPh sb="2" eb="3">
      <t>タマ</t>
    </rPh>
    <rPh sb="4" eb="6">
      <t>セイゾウ</t>
    </rPh>
    <rPh sb="6" eb="8">
      <t>タイセイ</t>
    </rPh>
    <rPh sb="9" eb="11">
      <t>カクジュウ</t>
    </rPh>
    <rPh sb="12" eb="13">
      <t>カン</t>
    </rPh>
    <rPh sb="15" eb="17">
      <t>ケントウ</t>
    </rPh>
    <rPh sb="17" eb="19">
      <t>エキム</t>
    </rPh>
    <phoneticPr fontId="2"/>
  </si>
  <si>
    <t>東芝インフラシステムズ株式会社</t>
    <rPh sb="0" eb="2">
      <t>トウシバ</t>
    </rPh>
    <phoneticPr fontId="2"/>
  </si>
  <si>
    <t>2011101014084</t>
  </si>
  <si>
    <t>誘導弾の製造体制の拡充に関する検討役務(その２)</t>
    <rPh sb="0" eb="2">
      <t>ユウドウ</t>
    </rPh>
    <rPh sb="2" eb="3">
      <t>タマ</t>
    </rPh>
    <rPh sb="4" eb="6">
      <t>セイゾウ</t>
    </rPh>
    <rPh sb="6" eb="8">
      <t>タイセイ</t>
    </rPh>
    <rPh sb="9" eb="11">
      <t>カクジュウ</t>
    </rPh>
    <rPh sb="12" eb="13">
      <t>カン</t>
    </rPh>
    <rPh sb="15" eb="17">
      <t>ケントウ</t>
    </rPh>
    <rPh sb="17" eb="19">
      <t>エキム</t>
    </rPh>
    <phoneticPr fontId="2"/>
  </si>
  <si>
    <t>三菱重工業株式会社</t>
    <rPh sb="0" eb="2">
      <t>ミツビシ</t>
    </rPh>
    <rPh sb="2" eb="5">
      <t>ジュウコウギョウ</t>
    </rPh>
    <phoneticPr fontId="2"/>
  </si>
  <si>
    <t>継戦能力に資する警戒管制レーダ装置に関する技術検討役務</t>
    <rPh sb="0" eb="2">
      <t>ケイセン</t>
    </rPh>
    <rPh sb="2" eb="4">
      <t>ノウリョク</t>
    </rPh>
    <rPh sb="5" eb="6">
      <t>シ</t>
    </rPh>
    <rPh sb="8" eb="10">
      <t>ケイカイ</t>
    </rPh>
    <rPh sb="10" eb="12">
      <t>カンセイ</t>
    </rPh>
    <rPh sb="15" eb="17">
      <t>ソウチ</t>
    </rPh>
    <rPh sb="18" eb="19">
      <t>カン</t>
    </rPh>
    <rPh sb="21" eb="23">
      <t>ギジュツ</t>
    </rPh>
    <rPh sb="23" eb="25">
      <t>ケントウ</t>
    </rPh>
    <rPh sb="25" eb="27">
      <t>エキム</t>
    </rPh>
    <phoneticPr fontId="2"/>
  </si>
  <si>
    <t>三菱電機株式会社</t>
    <rPh sb="0" eb="2">
      <t>ミツビシ</t>
    </rPh>
    <rPh sb="2" eb="4">
      <t>デンキ</t>
    </rPh>
    <phoneticPr fontId="2"/>
  </si>
  <si>
    <t>令和6年4月1日契約
（変更契約前金額：
112,073,500円
変更契約後金額：
113,645,400円）</t>
    <rPh sb="0" eb="2">
      <t>レイワ</t>
    </rPh>
    <rPh sb="3" eb="4">
      <t>ネン</t>
    </rPh>
    <rPh sb="5" eb="6">
      <t>ガツ</t>
    </rPh>
    <rPh sb="7" eb="8">
      <t>ニチ</t>
    </rPh>
    <rPh sb="8" eb="10">
      <t>ケイヤク</t>
    </rPh>
    <rPh sb="12" eb="14">
      <t>ヘンコウ</t>
    </rPh>
    <rPh sb="14" eb="16">
      <t>ケイヤク</t>
    </rPh>
    <rPh sb="16" eb="17">
      <t>マエ</t>
    </rPh>
    <rPh sb="17" eb="19">
      <t>キンガク</t>
    </rPh>
    <rPh sb="32" eb="33">
      <t>エン</t>
    </rPh>
    <rPh sb="34" eb="36">
      <t>ヘンコウ</t>
    </rPh>
    <rPh sb="36" eb="38">
      <t>ケイヤク</t>
    </rPh>
    <rPh sb="38" eb="39">
      <t>ゴ</t>
    </rPh>
    <rPh sb="39" eb="41">
      <t>キンガク</t>
    </rPh>
    <rPh sb="54" eb="55">
      <t>エン</t>
    </rPh>
    <phoneticPr fontId="2"/>
  </si>
  <si>
    <t>令和5年10月19日契約
（変更契約前金額：
27,720,000円
変更契約後金額：
36,135,000円）</t>
    <rPh sb="0" eb="2">
      <t>レイワ</t>
    </rPh>
    <rPh sb="3" eb="4">
      <t>ネン</t>
    </rPh>
    <rPh sb="6" eb="7">
      <t>ガツ</t>
    </rPh>
    <rPh sb="9" eb="10">
      <t>ニチ</t>
    </rPh>
    <rPh sb="10" eb="12">
      <t>ケイヤク</t>
    </rPh>
    <rPh sb="14" eb="16">
      <t>ヘンコウ</t>
    </rPh>
    <rPh sb="16" eb="18">
      <t>ケイヤク</t>
    </rPh>
    <rPh sb="18" eb="19">
      <t>マエ</t>
    </rPh>
    <rPh sb="19" eb="21">
      <t>キンガク</t>
    </rPh>
    <rPh sb="33" eb="34">
      <t>エン</t>
    </rPh>
    <rPh sb="35" eb="37">
      <t>ヘンコウ</t>
    </rPh>
    <rPh sb="37" eb="39">
      <t>ケイヤク</t>
    </rPh>
    <rPh sb="39" eb="40">
      <t>ゴ</t>
    </rPh>
    <rPh sb="40" eb="42">
      <t>キンガク</t>
    </rPh>
    <rPh sb="54" eb="55">
      <t>エン</t>
    </rPh>
    <phoneticPr fontId="2"/>
  </si>
  <si>
    <t>令和5年12月15日契約
（変更契約前金額：
31,790,000円
変更契約後金額：
31,598,600円）</t>
    <rPh sb="0" eb="2">
      <t>レイワ</t>
    </rPh>
    <rPh sb="3" eb="4">
      <t>ネン</t>
    </rPh>
    <rPh sb="6" eb="7">
      <t>ガツ</t>
    </rPh>
    <rPh sb="9" eb="10">
      <t>ニチ</t>
    </rPh>
    <rPh sb="10" eb="12">
      <t>ケイヤク</t>
    </rPh>
    <rPh sb="14" eb="16">
      <t>ヘンコウ</t>
    </rPh>
    <rPh sb="16" eb="18">
      <t>ケイヤク</t>
    </rPh>
    <rPh sb="18" eb="19">
      <t>マエ</t>
    </rPh>
    <rPh sb="19" eb="21">
      <t>キンガク</t>
    </rPh>
    <rPh sb="33" eb="34">
      <t>エン</t>
    </rPh>
    <rPh sb="35" eb="37">
      <t>ヘンコウ</t>
    </rPh>
    <rPh sb="37" eb="39">
      <t>ケイヤク</t>
    </rPh>
    <rPh sb="39" eb="40">
      <t>ゴ</t>
    </rPh>
    <rPh sb="40" eb="42">
      <t>キンガク</t>
    </rPh>
    <rPh sb="54" eb="55">
      <t>エン</t>
    </rPh>
    <phoneticPr fontId="2"/>
  </si>
  <si>
    <t>令和5年9月15日契約
（変更契約前金額：
28,217,200円
変更契約後（12月13日）金額：
28,244,700円
変更契約後（3月6日）金額：
30,054,200円
変更契約後（7月18日）金額：
22,946,000円）</t>
    <rPh sb="34" eb="36">
      <t>ヘンコウ</t>
    </rPh>
    <rPh sb="36" eb="38">
      <t>ケイヤク</t>
    </rPh>
    <rPh sb="38" eb="39">
      <t>ゴ</t>
    </rPh>
    <rPh sb="42" eb="43">
      <t>ガツ</t>
    </rPh>
    <rPh sb="45" eb="46">
      <t>ニチ</t>
    </rPh>
    <rPh sb="47" eb="49">
      <t>キンガク</t>
    </rPh>
    <rPh sb="63" eb="65">
      <t>ヘンコウ</t>
    </rPh>
    <rPh sb="65" eb="67">
      <t>ケイヤク</t>
    </rPh>
    <rPh sb="67" eb="68">
      <t>ゴ</t>
    </rPh>
    <rPh sb="70" eb="71">
      <t>ガツ</t>
    </rPh>
    <rPh sb="72" eb="73">
      <t>ニチ</t>
    </rPh>
    <rPh sb="74" eb="76">
      <t>キンガク</t>
    </rPh>
    <phoneticPr fontId="6"/>
  </si>
  <si>
    <t>情報保証に係る指針策定支援役務</t>
  </si>
  <si>
    <t>デロイトトーマツサイバー合同会社</t>
  </si>
  <si>
    <t>4010003029619</t>
  </si>
  <si>
    <t>行政文書管理業務の効率化に係る調査研究役務</t>
    <rPh sb="0" eb="2">
      <t>ギョウセイ</t>
    </rPh>
    <rPh sb="2" eb="4">
      <t>ブンショ</t>
    </rPh>
    <rPh sb="4" eb="6">
      <t>カンリ</t>
    </rPh>
    <rPh sb="6" eb="8">
      <t>ギョウム</t>
    </rPh>
    <rPh sb="9" eb="12">
      <t>コウリツカ</t>
    </rPh>
    <rPh sb="13" eb="14">
      <t>カカ</t>
    </rPh>
    <rPh sb="15" eb="17">
      <t>チョウサ</t>
    </rPh>
    <rPh sb="17" eb="19">
      <t>ケンキュウ</t>
    </rPh>
    <rPh sb="19" eb="21">
      <t>エキム</t>
    </rPh>
    <phoneticPr fontId="2"/>
  </si>
  <si>
    <t>ＥＹストラテジー・アンド・コンサルティング株式会社</t>
    <rPh sb="21" eb="25">
      <t>カブシキガイシャ</t>
    </rPh>
    <phoneticPr fontId="2"/>
  </si>
  <si>
    <t>再生可能エネルギー導入に係る検討委託業務</t>
    <phoneticPr fontId="2"/>
  </si>
  <si>
    <t>ＰｗＣアドバイザリー合同会社</t>
    <phoneticPr fontId="2"/>
  </si>
  <si>
    <t>7010001067262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</si>
</sst>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 "/>
    <numFmt numFmtId="178" formatCode="[$-411]ggge&quot;年&quot;m&quot;月&quot;d&quot;日&quot;;@"/>
    <numFmt numFmtId="179" formatCode="#,##0&quot; &quot;;[Red]&quot;▲ &quot;#,##0&quot; &quot;"/>
    <numFmt numFmtId="180" formatCode="0_);[Red]\(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3.5"/>
      <name val="System"/>
      <charset val="128"/>
    </font>
    <font>
      <b/>
      <sz val="18"/>
      <name val="ＭＳ Ｐゴシック"/>
      <family val="3"/>
      <charset val="128"/>
    </font>
    <font>
      <b/>
      <sz val="11"/>
      <name val="ＭＳ Ｐゴシック"/>
      <family val="3"/>
      <charset val="128"/>
    </font>
    <font>
      <sz val="18"/>
      <name val="ＭＳ Ｐゴシック"/>
      <family val="3"/>
      <charset val="128"/>
    </font>
    <font>
      <sz val="11"/>
      <color rgb="FFFF0000"/>
      <name val="ＭＳ Ｐゴシック"/>
      <family val="3"/>
      <charset val="128"/>
    </font>
    <font>
      <sz val="11"/>
      <name val="ＭＳ Ｐゴシック"/>
      <family val="3"/>
      <charset val="128"/>
      <scheme val="major"/>
    </font>
  </fonts>
  <fills count="3">
    <fill>
      <patternFill patternType="none"/>
    </fill>
    <fill>
      <patternFill patternType="gray125"/>
    </fill>
    <fill>
      <patternFill patternType="solid">
        <fgColor indexed="9"/>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3" fillId="0" borderId="0"/>
    <xf numFmtId="0" fontId="3" fillId="0" borderId="0"/>
    <xf numFmtId="38" fontId="1" fillId="0" borderId="0" applyFont="0" applyFill="0" applyBorder="0" applyAlignment="0" applyProtection="0">
      <alignment vertical="center"/>
    </xf>
    <xf numFmtId="0" fontId="1" fillId="0" borderId="0">
      <alignment vertical="center"/>
    </xf>
  </cellStyleXfs>
  <cellXfs count="33">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shrinkToFit="1"/>
    </xf>
    <xf numFmtId="0" fontId="1" fillId="0" borderId="0" xfId="0" applyFont="1" applyFill="1" applyAlignment="1">
      <alignment horizontal="left" vertical="center"/>
    </xf>
    <xf numFmtId="0" fontId="0" fillId="0" borderId="3" xfId="0" applyFont="1" applyFill="1" applyBorder="1" applyAlignment="1">
      <alignment horizontal="center" vertical="center"/>
    </xf>
    <xf numFmtId="0" fontId="0" fillId="0" borderId="4" xfId="0" applyFont="1" applyFill="1" applyBorder="1" applyAlignment="1">
      <alignment horizontal="left" vertical="center"/>
    </xf>
    <xf numFmtId="0" fontId="0" fillId="0" borderId="6" xfId="0" applyFont="1" applyFill="1" applyBorder="1" applyAlignment="1">
      <alignment horizontal="center" vertical="center" shrinkToFit="1"/>
    </xf>
    <xf numFmtId="0" fontId="0" fillId="2" borderId="0" xfId="0" applyFont="1" applyFill="1">
      <alignment vertical="center"/>
    </xf>
    <xf numFmtId="0" fontId="0" fillId="0" borderId="5" xfId="0" applyFont="1" applyFill="1" applyBorder="1" applyAlignment="1">
      <alignment horizontal="center" vertical="center" shrinkToFit="1"/>
    </xf>
    <xf numFmtId="177" fontId="0" fillId="0" borderId="5" xfId="0" applyNumberFormat="1" applyFont="1" applyFill="1" applyBorder="1" applyAlignment="1">
      <alignment horizontal="center" vertical="center" shrinkToFit="1"/>
    </xf>
    <xf numFmtId="176" fontId="0" fillId="0" borderId="5" xfId="0" applyNumberFormat="1" applyFont="1" applyFill="1" applyBorder="1" applyAlignment="1">
      <alignment vertical="center" shrinkToFit="1"/>
    </xf>
    <xf numFmtId="0" fontId="0" fillId="0" borderId="7" xfId="0" applyFont="1" applyFill="1" applyBorder="1" applyAlignment="1">
      <alignment horizontal="center" vertical="center"/>
    </xf>
    <xf numFmtId="0" fontId="0" fillId="0" borderId="9" xfId="0" applyFont="1" applyFill="1" applyBorder="1" applyAlignment="1">
      <alignment horizontal="left" vertical="center"/>
    </xf>
    <xf numFmtId="0" fontId="0" fillId="0" borderId="0" xfId="0" applyFont="1" applyFill="1">
      <alignment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right" vertical="center"/>
    </xf>
    <xf numFmtId="0" fontId="0" fillId="0" borderId="5" xfId="0" applyFont="1" applyFill="1" applyBorder="1" applyAlignment="1">
      <alignment horizontal="left" vertical="center" wrapText="1"/>
    </xf>
    <xf numFmtId="178" fontId="0" fillId="0" borderId="5" xfId="0" applyNumberFormat="1" applyFont="1" applyFill="1" applyBorder="1" applyAlignment="1">
      <alignment horizontal="center" vertical="center" shrinkToFit="1"/>
    </xf>
    <xf numFmtId="0" fontId="0" fillId="0" borderId="0" xfId="0" applyFont="1" applyFill="1" applyBorder="1">
      <alignment vertical="center"/>
    </xf>
    <xf numFmtId="0" fontId="0" fillId="2" borderId="0" xfId="0" applyFont="1" applyFill="1" applyBorder="1">
      <alignment vertical="center"/>
    </xf>
    <xf numFmtId="0" fontId="0" fillId="0" borderId="8" xfId="0" applyFont="1" applyFill="1" applyBorder="1" applyAlignment="1">
      <alignment horizontal="center" vertical="center" wrapText="1" shrinkToFit="1"/>
    </xf>
    <xf numFmtId="0" fontId="7" fillId="0" borderId="0" xfId="0" applyFont="1" applyFill="1" applyAlignment="1">
      <alignment horizontal="left" vertical="center"/>
    </xf>
    <xf numFmtId="0" fontId="7" fillId="2" borderId="0" xfId="0" applyFont="1" applyFill="1">
      <alignment vertical="center"/>
    </xf>
    <xf numFmtId="0" fontId="6" fillId="2" borderId="0" xfId="0" applyFont="1" applyFill="1" applyBorder="1" applyAlignment="1">
      <alignment horizontal="center" vertical="center"/>
    </xf>
    <xf numFmtId="0" fontId="4" fillId="0" borderId="0" xfId="0" applyFont="1" applyFill="1" applyAlignment="1">
      <alignment horizontal="center" vertical="center"/>
    </xf>
    <xf numFmtId="0" fontId="0" fillId="0" borderId="0" xfId="0" applyAlignment="1">
      <alignment horizontal="center" vertical="center"/>
    </xf>
    <xf numFmtId="0" fontId="6" fillId="2" borderId="0" xfId="0" applyFont="1" applyFill="1" applyBorder="1" applyAlignment="1">
      <alignment horizontal="center" vertical="center" wrapText="1"/>
    </xf>
    <xf numFmtId="179" fontId="8" fillId="0" borderId="5" xfId="0" applyNumberFormat="1" applyFont="1" applyFill="1" applyBorder="1" applyAlignment="1">
      <alignment horizontal="left" vertical="center" wrapText="1"/>
    </xf>
    <xf numFmtId="179" fontId="8" fillId="0" borderId="5" xfId="0" applyNumberFormat="1" applyFont="1" applyFill="1" applyBorder="1" applyAlignment="1">
      <alignment horizontal="center" vertical="center" wrapText="1"/>
    </xf>
    <xf numFmtId="180" fontId="8" fillId="0" borderId="5" xfId="0" quotePrefix="1" applyNumberFormat="1" applyFont="1" applyFill="1" applyBorder="1" applyAlignment="1">
      <alignment horizontal="center" vertical="center" wrapText="1"/>
    </xf>
  </cellXfs>
  <cellStyles count="5">
    <cellStyle name="oft Excel]_x000d__x000a_Comment=open=/f を指定すると、ユーザー定義関数を関数貼り付けの一覧に登録することができます。_x000d__x000a_Maximized" xfId="1" xr:uid="{00000000-0005-0000-0000-000000000000}"/>
    <cellStyle name="TANDIC=C:\" xfId="2" xr:uid="{00000000-0005-0000-0000-000001000000}"/>
    <cellStyle name="桁区切り 2" xfId="3" xr:uid="{00000000-0005-0000-0000-000002000000}"/>
    <cellStyle name="標準" xfId="0" builtinId="0"/>
    <cellStyle name="標準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0D3B6-CAB2-4C9D-9CBC-860DB362D050}">
  <sheetPr>
    <pageSetUpPr fitToPage="1"/>
  </sheetPr>
  <dimension ref="A1:V34"/>
  <sheetViews>
    <sheetView tabSelected="1" view="pageBreakPreview" topLeftCell="A5" zoomScale="70" zoomScaleNormal="100" zoomScaleSheetLayoutView="70" workbookViewId="0">
      <selection activeCell="G23" sqref="G23"/>
    </sheetView>
  </sheetViews>
  <sheetFormatPr defaultColWidth="9" defaultRowHeight="13.5" x14ac:dyDescent="0.15"/>
  <cols>
    <col min="1" max="1" width="9" style="2" customWidth="1"/>
    <col min="2" max="2" width="8.125" style="1" customWidth="1"/>
    <col min="3" max="3" width="60.5" style="2" customWidth="1"/>
    <col min="4" max="4" width="53.25" style="2" customWidth="1"/>
    <col min="5" max="5" width="22.625" style="2" customWidth="1"/>
    <col min="6" max="6" width="25.75" style="2" customWidth="1"/>
    <col min="7" max="8" width="19" style="2" customWidth="1"/>
    <col min="9" max="9" width="18.75" style="2" customWidth="1"/>
    <col min="10" max="10" width="26.25" style="2" customWidth="1"/>
    <col min="11" max="11" width="9" style="2"/>
    <col min="12" max="12" width="9" style="24"/>
    <col min="13" max="16384" width="9" style="2"/>
  </cols>
  <sheetData>
    <row r="1" spans="1:22" ht="10.5" customHeight="1" x14ac:dyDescent="0.15"/>
    <row r="2" spans="1:22" ht="78" customHeight="1" x14ac:dyDescent="0.15">
      <c r="B2" s="27" t="s">
        <v>21</v>
      </c>
      <c r="C2" s="28"/>
      <c r="D2" s="28"/>
      <c r="E2" s="28"/>
      <c r="F2" s="28"/>
      <c r="G2" s="28"/>
      <c r="H2" s="28"/>
      <c r="I2" s="28"/>
      <c r="J2" s="28"/>
    </row>
    <row r="3" spans="1:22" ht="18" customHeight="1" x14ac:dyDescent="0.15">
      <c r="B3" s="2" t="s">
        <v>4</v>
      </c>
    </row>
    <row r="4" spans="1:22" ht="18" customHeight="1" thickBot="1" x14ac:dyDescent="0.2">
      <c r="B4" s="2" t="s">
        <v>5</v>
      </c>
      <c r="I4" s="3"/>
      <c r="J4" s="3"/>
    </row>
    <row r="5" spans="1:22" s="6" customFormat="1" ht="45" customHeight="1" x14ac:dyDescent="0.15">
      <c r="B5" s="4" t="s">
        <v>0</v>
      </c>
      <c r="C5" s="5" t="s">
        <v>1</v>
      </c>
      <c r="D5" s="5" t="s">
        <v>2</v>
      </c>
      <c r="E5" s="5" t="s">
        <v>11</v>
      </c>
      <c r="F5" s="5" t="s">
        <v>3</v>
      </c>
      <c r="G5" s="5" t="s">
        <v>9</v>
      </c>
      <c r="H5" s="5" t="s">
        <v>6</v>
      </c>
      <c r="I5" s="5" t="s">
        <v>10</v>
      </c>
      <c r="J5" s="9" t="s">
        <v>8</v>
      </c>
      <c r="L5" s="24"/>
    </row>
    <row r="6" spans="1:22" s="10" customFormat="1" ht="74.25" customHeight="1" x14ac:dyDescent="0.15">
      <c r="A6" s="16"/>
      <c r="B6" s="14">
        <v>1</v>
      </c>
      <c r="C6" s="19" t="s">
        <v>16</v>
      </c>
      <c r="D6" s="11" t="s">
        <v>22</v>
      </c>
      <c r="E6" s="12" t="s">
        <v>23</v>
      </c>
      <c r="F6" s="11" t="s">
        <v>17</v>
      </c>
      <c r="G6" s="13">
        <v>1571900</v>
      </c>
      <c r="H6" s="20">
        <v>45474</v>
      </c>
      <c r="I6" s="11"/>
      <c r="J6" s="23" t="s">
        <v>84</v>
      </c>
      <c r="K6" s="21"/>
      <c r="L6" s="25"/>
      <c r="M6" s="29"/>
      <c r="N6" s="26"/>
      <c r="O6" s="26"/>
      <c r="P6" s="26"/>
      <c r="Q6" s="26"/>
      <c r="R6" s="26"/>
      <c r="S6" s="26"/>
      <c r="T6" s="26"/>
      <c r="U6" s="26"/>
      <c r="V6" s="26"/>
    </row>
    <row r="7" spans="1:22" s="10" customFormat="1" ht="45" customHeight="1" x14ac:dyDescent="0.15">
      <c r="A7" s="16"/>
      <c r="B7" s="14">
        <v>2</v>
      </c>
      <c r="C7" s="19" t="s">
        <v>71</v>
      </c>
      <c r="D7" s="11" t="s">
        <v>72</v>
      </c>
      <c r="E7" s="12" t="s">
        <v>73</v>
      </c>
      <c r="F7" s="11" t="s">
        <v>14</v>
      </c>
      <c r="G7" s="13">
        <v>12999999</v>
      </c>
      <c r="H7" s="20">
        <v>45481</v>
      </c>
      <c r="I7" s="11"/>
      <c r="J7" s="23"/>
      <c r="K7" s="21"/>
      <c r="L7" s="25"/>
      <c r="M7" s="22"/>
      <c r="N7" s="22"/>
      <c r="O7" s="22"/>
      <c r="P7" s="22"/>
      <c r="Q7" s="22"/>
      <c r="R7" s="22"/>
      <c r="S7" s="22"/>
      <c r="T7" s="22"/>
      <c r="U7" s="22"/>
      <c r="V7" s="22"/>
    </row>
    <row r="8" spans="1:22" s="10" customFormat="1" ht="45" customHeight="1" x14ac:dyDescent="0.15">
      <c r="A8" s="16"/>
      <c r="B8" s="14">
        <v>3</v>
      </c>
      <c r="C8" s="19" t="s">
        <v>74</v>
      </c>
      <c r="D8" s="11" t="s">
        <v>75</v>
      </c>
      <c r="E8" s="12" t="s">
        <v>54</v>
      </c>
      <c r="F8" s="11" t="s">
        <v>17</v>
      </c>
      <c r="G8" s="13">
        <v>50050000</v>
      </c>
      <c r="H8" s="20">
        <v>45485</v>
      </c>
      <c r="I8" s="11"/>
      <c r="J8" s="23"/>
      <c r="K8" s="21"/>
      <c r="L8" s="25"/>
      <c r="M8" s="22"/>
      <c r="N8" s="22"/>
      <c r="O8" s="22"/>
      <c r="P8" s="22"/>
      <c r="Q8" s="22"/>
      <c r="R8" s="22"/>
      <c r="S8" s="22"/>
      <c r="T8" s="22"/>
      <c r="U8" s="22"/>
      <c r="V8" s="22"/>
    </row>
    <row r="9" spans="1:22" s="10" customFormat="1" ht="45" customHeight="1" x14ac:dyDescent="0.15">
      <c r="A9" s="16"/>
      <c r="B9" s="14">
        <v>4</v>
      </c>
      <c r="C9" s="19" t="s">
        <v>76</v>
      </c>
      <c r="D9" s="11" t="s">
        <v>75</v>
      </c>
      <c r="E9" s="12" t="s">
        <v>54</v>
      </c>
      <c r="F9" s="11" t="s">
        <v>17</v>
      </c>
      <c r="G9" s="13">
        <v>44000000</v>
      </c>
      <c r="H9" s="20">
        <v>45485</v>
      </c>
      <c r="I9" s="11"/>
      <c r="J9" s="23"/>
      <c r="K9" s="21"/>
      <c r="L9" s="25"/>
    </row>
    <row r="10" spans="1:22" s="10" customFormat="1" ht="45" customHeight="1" x14ac:dyDescent="0.15">
      <c r="A10" s="16"/>
      <c r="B10" s="14">
        <v>5</v>
      </c>
      <c r="C10" s="19" t="s">
        <v>65</v>
      </c>
      <c r="D10" s="11" t="s">
        <v>66</v>
      </c>
      <c r="E10" s="12" t="s">
        <v>67</v>
      </c>
      <c r="F10" s="11" t="s">
        <v>68</v>
      </c>
      <c r="G10" s="13">
        <v>4785000</v>
      </c>
      <c r="H10" s="20">
        <v>45489</v>
      </c>
      <c r="I10" s="11"/>
      <c r="J10" s="23"/>
      <c r="K10" s="21"/>
      <c r="L10" s="25"/>
    </row>
    <row r="11" spans="1:22" s="10" customFormat="1" ht="134.25" customHeight="1" x14ac:dyDescent="0.15">
      <c r="A11" s="16"/>
      <c r="B11" s="14">
        <v>6</v>
      </c>
      <c r="C11" s="19" t="s">
        <v>49</v>
      </c>
      <c r="D11" s="11" t="s">
        <v>50</v>
      </c>
      <c r="E11" s="12" t="s">
        <v>51</v>
      </c>
      <c r="F11" s="11" t="s">
        <v>17</v>
      </c>
      <c r="G11" s="13">
        <v>-7108200</v>
      </c>
      <c r="H11" s="20">
        <v>45491</v>
      </c>
      <c r="I11" s="11"/>
      <c r="J11" s="23" t="s">
        <v>87</v>
      </c>
      <c r="K11" s="21"/>
      <c r="L11" s="25"/>
    </row>
    <row r="12" spans="1:22" s="10" customFormat="1" ht="45" customHeight="1" x14ac:dyDescent="0.15">
      <c r="A12" s="16"/>
      <c r="B12" s="14">
        <v>7</v>
      </c>
      <c r="C12" s="19" t="s">
        <v>77</v>
      </c>
      <c r="D12" s="11" t="s">
        <v>78</v>
      </c>
      <c r="E12" s="12" t="s">
        <v>79</v>
      </c>
      <c r="F12" s="11" t="s">
        <v>17</v>
      </c>
      <c r="G12" s="13">
        <v>31262000</v>
      </c>
      <c r="H12" s="20">
        <v>45496</v>
      </c>
      <c r="I12" s="11"/>
      <c r="J12" s="23"/>
      <c r="K12" s="21"/>
      <c r="L12" s="25"/>
    </row>
    <row r="13" spans="1:22" s="10" customFormat="1" ht="45" customHeight="1" x14ac:dyDescent="0.15">
      <c r="A13" s="16"/>
      <c r="B13" s="14">
        <v>8</v>
      </c>
      <c r="C13" s="19" t="s">
        <v>46</v>
      </c>
      <c r="D13" s="11" t="s">
        <v>47</v>
      </c>
      <c r="E13" s="12" t="s">
        <v>48</v>
      </c>
      <c r="F13" s="11" t="s">
        <v>17</v>
      </c>
      <c r="G13" s="13">
        <v>26210800</v>
      </c>
      <c r="H13" s="20">
        <v>45502</v>
      </c>
      <c r="I13" s="11"/>
      <c r="J13" s="23"/>
      <c r="K13" s="21"/>
      <c r="L13" s="25"/>
    </row>
    <row r="14" spans="1:22" s="10" customFormat="1" ht="45" customHeight="1" x14ac:dyDescent="0.15">
      <c r="A14" s="16"/>
      <c r="B14" s="14">
        <v>9</v>
      </c>
      <c r="C14" s="19" t="s">
        <v>62</v>
      </c>
      <c r="D14" s="11" t="s">
        <v>63</v>
      </c>
      <c r="E14" s="12" t="s">
        <v>64</v>
      </c>
      <c r="F14" s="11" t="s">
        <v>13</v>
      </c>
      <c r="G14" s="13">
        <v>79200000</v>
      </c>
      <c r="H14" s="20">
        <v>45505</v>
      </c>
      <c r="I14" s="11"/>
      <c r="J14" s="23"/>
      <c r="K14" s="21"/>
      <c r="L14" s="25"/>
    </row>
    <row r="15" spans="1:22" s="10" customFormat="1" ht="45" customHeight="1" x14ac:dyDescent="0.15">
      <c r="A15" s="16"/>
      <c r="B15" s="14">
        <v>10</v>
      </c>
      <c r="C15" s="19" t="s">
        <v>37</v>
      </c>
      <c r="D15" s="11" t="s">
        <v>38</v>
      </c>
      <c r="E15" s="12" t="s">
        <v>39</v>
      </c>
      <c r="F15" s="11" t="s">
        <v>17</v>
      </c>
      <c r="G15" s="13">
        <v>24200000</v>
      </c>
      <c r="H15" s="20">
        <v>45509</v>
      </c>
      <c r="I15" s="11"/>
      <c r="J15" s="23"/>
      <c r="K15" s="21"/>
      <c r="L15" s="25"/>
    </row>
    <row r="16" spans="1:22" s="10" customFormat="1" ht="80.25" customHeight="1" x14ac:dyDescent="0.15">
      <c r="A16" s="16"/>
      <c r="B16" s="14">
        <v>11</v>
      </c>
      <c r="C16" s="19" t="s">
        <v>52</v>
      </c>
      <c r="D16" s="11" t="s">
        <v>53</v>
      </c>
      <c r="E16" s="12" t="s">
        <v>54</v>
      </c>
      <c r="F16" s="11" t="s">
        <v>17</v>
      </c>
      <c r="G16" s="13">
        <v>-191400</v>
      </c>
      <c r="H16" s="20">
        <v>45509</v>
      </c>
      <c r="I16" s="11"/>
      <c r="J16" s="23" t="s">
        <v>86</v>
      </c>
      <c r="K16" s="21"/>
      <c r="L16" s="25"/>
    </row>
    <row r="17" spans="1:12" s="10" customFormat="1" ht="45" customHeight="1" x14ac:dyDescent="0.15">
      <c r="A17" s="16"/>
      <c r="B17" s="14">
        <v>12</v>
      </c>
      <c r="C17" s="19" t="s">
        <v>28</v>
      </c>
      <c r="D17" s="11" t="s">
        <v>29</v>
      </c>
      <c r="E17" s="12" t="s">
        <v>30</v>
      </c>
      <c r="F17" s="11" t="s">
        <v>17</v>
      </c>
      <c r="G17" s="13">
        <v>495000</v>
      </c>
      <c r="H17" s="20">
        <v>45512</v>
      </c>
      <c r="I17" s="11"/>
      <c r="J17" s="23"/>
      <c r="K17" s="21"/>
      <c r="L17" s="25"/>
    </row>
    <row r="18" spans="1:12" s="10" customFormat="1" ht="45" customHeight="1" x14ac:dyDescent="0.15">
      <c r="A18" s="16"/>
      <c r="B18" s="14">
        <v>13</v>
      </c>
      <c r="C18" s="19" t="s">
        <v>88</v>
      </c>
      <c r="D18" s="11" t="s">
        <v>89</v>
      </c>
      <c r="E18" s="12" t="s">
        <v>90</v>
      </c>
      <c r="F18" s="11" t="s">
        <v>13</v>
      </c>
      <c r="G18" s="13">
        <v>44000000</v>
      </c>
      <c r="H18" s="20">
        <v>45513</v>
      </c>
      <c r="I18" s="11"/>
      <c r="J18" s="23"/>
      <c r="K18" s="21"/>
      <c r="L18" s="25"/>
    </row>
    <row r="19" spans="1:12" s="10" customFormat="1" ht="72.75" customHeight="1" x14ac:dyDescent="0.15">
      <c r="A19" s="16"/>
      <c r="B19" s="14">
        <v>14</v>
      </c>
      <c r="C19" s="19" t="s">
        <v>40</v>
      </c>
      <c r="D19" s="11" t="s">
        <v>41</v>
      </c>
      <c r="E19" s="12" t="s">
        <v>42</v>
      </c>
      <c r="F19" s="11" t="s">
        <v>17</v>
      </c>
      <c r="G19" s="13">
        <v>8415000</v>
      </c>
      <c r="H19" s="20">
        <v>45530</v>
      </c>
      <c r="I19" s="11"/>
      <c r="J19" s="23" t="s">
        <v>85</v>
      </c>
      <c r="K19" s="21"/>
      <c r="L19" s="25"/>
    </row>
    <row r="20" spans="1:12" s="10" customFormat="1" ht="45" customHeight="1" x14ac:dyDescent="0.15">
      <c r="A20" s="16"/>
      <c r="B20" s="14">
        <v>15</v>
      </c>
      <c r="C20" s="30" t="s">
        <v>93</v>
      </c>
      <c r="D20" s="31" t="s">
        <v>94</v>
      </c>
      <c r="E20" s="32" t="s">
        <v>95</v>
      </c>
      <c r="F20" s="11" t="s">
        <v>13</v>
      </c>
      <c r="G20" s="13">
        <v>14850000</v>
      </c>
      <c r="H20" s="20">
        <v>45532</v>
      </c>
      <c r="I20" s="11"/>
      <c r="J20" s="23"/>
      <c r="K20" s="21"/>
      <c r="L20" s="25"/>
    </row>
    <row r="21" spans="1:12" s="10" customFormat="1" ht="45" customHeight="1" x14ac:dyDescent="0.15">
      <c r="A21" s="16"/>
      <c r="B21" s="14">
        <v>16</v>
      </c>
      <c r="C21" s="19" t="s">
        <v>27</v>
      </c>
      <c r="D21" s="11" t="s">
        <v>25</v>
      </c>
      <c r="E21" s="12" t="s">
        <v>26</v>
      </c>
      <c r="F21" s="11" t="s">
        <v>15</v>
      </c>
      <c r="G21" s="13">
        <v>6050000</v>
      </c>
      <c r="H21" s="20">
        <v>45534</v>
      </c>
      <c r="I21" s="11"/>
      <c r="J21" s="23"/>
      <c r="K21" s="21"/>
      <c r="L21" s="25"/>
    </row>
    <row r="22" spans="1:12" s="10" customFormat="1" ht="45" customHeight="1" x14ac:dyDescent="0.15">
      <c r="A22" s="16"/>
      <c r="B22" s="14">
        <v>17</v>
      </c>
      <c r="C22" s="19" t="s">
        <v>43</v>
      </c>
      <c r="D22" s="11" t="s">
        <v>44</v>
      </c>
      <c r="E22" s="12" t="s">
        <v>45</v>
      </c>
      <c r="F22" s="11" t="s">
        <v>15</v>
      </c>
      <c r="G22" s="13">
        <v>78650000</v>
      </c>
      <c r="H22" s="20">
        <v>45534</v>
      </c>
      <c r="I22" s="11"/>
      <c r="J22" s="23"/>
      <c r="K22" s="21"/>
      <c r="L22" s="25"/>
    </row>
    <row r="23" spans="1:12" s="10" customFormat="1" ht="45" customHeight="1" x14ac:dyDescent="0.15">
      <c r="A23" s="16"/>
      <c r="B23" s="14">
        <v>18</v>
      </c>
      <c r="C23" s="19" t="s">
        <v>59</v>
      </c>
      <c r="D23" s="11" t="s">
        <v>60</v>
      </c>
      <c r="E23" s="12" t="s">
        <v>61</v>
      </c>
      <c r="F23" s="11" t="s">
        <v>17</v>
      </c>
      <c r="G23" s="13">
        <v>114345000</v>
      </c>
      <c r="H23" s="20">
        <v>45534</v>
      </c>
      <c r="I23" s="11"/>
      <c r="J23" s="23"/>
      <c r="K23" s="21"/>
      <c r="L23" s="25"/>
    </row>
    <row r="24" spans="1:12" s="10" customFormat="1" ht="45" customHeight="1" x14ac:dyDescent="0.15">
      <c r="A24" s="16"/>
      <c r="B24" s="14">
        <v>19</v>
      </c>
      <c r="C24" s="19" t="s">
        <v>91</v>
      </c>
      <c r="D24" s="11" t="s">
        <v>92</v>
      </c>
      <c r="E24" s="12" t="s">
        <v>70</v>
      </c>
      <c r="F24" s="11" t="s">
        <v>13</v>
      </c>
      <c r="G24" s="13">
        <v>51480000</v>
      </c>
      <c r="H24" s="20">
        <v>45537</v>
      </c>
      <c r="I24" s="11"/>
      <c r="J24" s="23"/>
      <c r="K24" s="21"/>
      <c r="L24" s="25"/>
    </row>
    <row r="25" spans="1:12" s="10" customFormat="1" ht="45" customHeight="1" x14ac:dyDescent="0.15">
      <c r="A25" s="16"/>
      <c r="B25" s="14">
        <v>20</v>
      </c>
      <c r="C25" s="19" t="s">
        <v>69</v>
      </c>
      <c r="D25" s="11" t="s">
        <v>20</v>
      </c>
      <c r="E25" s="12" t="s">
        <v>70</v>
      </c>
      <c r="F25" s="11" t="s">
        <v>14</v>
      </c>
      <c r="G25" s="13">
        <v>9324700</v>
      </c>
      <c r="H25" s="20">
        <v>45539</v>
      </c>
      <c r="I25" s="11"/>
      <c r="J25" s="23"/>
      <c r="K25" s="21"/>
      <c r="L25" s="25"/>
    </row>
    <row r="26" spans="1:12" s="10" customFormat="1" ht="45" customHeight="1" x14ac:dyDescent="0.15">
      <c r="A26" s="16"/>
      <c r="B26" s="14">
        <v>21</v>
      </c>
      <c r="C26" s="19" t="s">
        <v>80</v>
      </c>
      <c r="D26" s="11" t="s">
        <v>81</v>
      </c>
      <c r="E26" s="12" t="s">
        <v>23</v>
      </c>
      <c r="F26" s="11" t="s">
        <v>17</v>
      </c>
      <c r="G26" s="13">
        <v>32071600</v>
      </c>
      <c r="H26" s="20">
        <v>45540</v>
      </c>
      <c r="I26" s="11"/>
      <c r="J26" s="23"/>
      <c r="K26" s="16"/>
      <c r="L26" s="25"/>
    </row>
    <row r="27" spans="1:12" s="10" customFormat="1" ht="45" customHeight="1" x14ac:dyDescent="0.15">
      <c r="A27" s="16"/>
      <c r="B27" s="14">
        <v>22</v>
      </c>
      <c r="C27" s="19" t="s">
        <v>24</v>
      </c>
      <c r="D27" s="11" t="s">
        <v>25</v>
      </c>
      <c r="E27" s="12" t="s">
        <v>26</v>
      </c>
      <c r="F27" s="11" t="s">
        <v>13</v>
      </c>
      <c r="G27" s="13">
        <v>3960000</v>
      </c>
      <c r="H27" s="20">
        <v>45541</v>
      </c>
      <c r="I27" s="11"/>
      <c r="J27" s="23"/>
      <c r="K27" s="21"/>
      <c r="L27" s="25"/>
    </row>
    <row r="28" spans="1:12" s="10" customFormat="1" ht="45" customHeight="1" x14ac:dyDescent="0.15">
      <c r="A28" s="16"/>
      <c r="B28" s="14">
        <v>23</v>
      </c>
      <c r="C28" s="19" t="s">
        <v>36</v>
      </c>
      <c r="D28" s="11" t="s">
        <v>19</v>
      </c>
      <c r="E28" s="12" t="s">
        <v>18</v>
      </c>
      <c r="F28" s="11" t="s">
        <v>12</v>
      </c>
      <c r="G28" s="13">
        <v>21470653</v>
      </c>
      <c r="H28" s="20">
        <v>45541</v>
      </c>
      <c r="I28" s="11"/>
      <c r="J28" s="23"/>
      <c r="K28" s="21"/>
      <c r="L28" s="25"/>
    </row>
    <row r="29" spans="1:12" s="10" customFormat="1" ht="45" customHeight="1" x14ac:dyDescent="0.15">
      <c r="A29" s="16"/>
      <c r="B29" s="14">
        <v>24</v>
      </c>
      <c r="C29" s="19" t="s">
        <v>34</v>
      </c>
      <c r="D29" s="11" t="s">
        <v>35</v>
      </c>
      <c r="E29" s="12" t="s">
        <v>23</v>
      </c>
      <c r="F29" s="11" t="s">
        <v>12</v>
      </c>
      <c r="G29" s="13">
        <v>21490700</v>
      </c>
      <c r="H29" s="20">
        <v>45544</v>
      </c>
      <c r="I29" s="11"/>
      <c r="J29" s="23"/>
      <c r="K29" s="21"/>
      <c r="L29" s="25"/>
    </row>
    <row r="30" spans="1:12" s="10" customFormat="1" ht="45" customHeight="1" x14ac:dyDescent="0.15">
      <c r="A30" s="16"/>
      <c r="B30" s="14">
        <v>25</v>
      </c>
      <c r="C30" s="19" t="s">
        <v>31</v>
      </c>
      <c r="D30" s="11" t="s">
        <v>32</v>
      </c>
      <c r="E30" s="12" t="s">
        <v>33</v>
      </c>
      <c r="F30" s="11" t="s">
        <v>17</v>
      </c>
      <c r="G30" s="13">
        <v>2035000</v>
      </c>
      <c r="H30" s="20">
        <v>45552</v>
      </c>
      <c r="I30" s="11"/>
      <c r="J30" s="23"/>
      <c r="K30" s="21"/>
      <c r="L30" s="25"/>
    </row>
    <row r="31" spans="1:12" s="10" customFormat="1" ht="45" customHeight="1" x14ac:dyDescent="0.15">
      <c r="A31" s="16"/>
      <c r="B31" s="14">
        <v>26</v>
      </c>
      <c r="C31" s="19" t="s">
        <v>55</v>
      </c>
      <c r="D31" s="11" t="s">
        <v>56</v>
      </c>
      <c r="E31" s="12" t="s">
        <v>57</v>
      </c>
      <c r="F31" s="11" t="s">
        <v>17</v>
      </c>
      <c r="G31" s="13">
        <v>12208900</v>
      </c>
      <c r="H31" s="20">
        <v>45559</v>
      </c>
      <c r="I31" s="11"/>
      <c r="J31" s="23"/>
      <c r="K31" s="21"/>
      <c r="L31" s="25"/>
    </row>
    <row r="32" spans="1:12" s="10" customFormat="1" ht="45" customHeight="1" x14ac:dyDescent="0.15">
      <c r="A32" s="16"/>
      <c r="B32" s="14">
        <v>27</v>
      </c>
      <c r="C32" s="19" t="s">
        <v>58</v>
      </c>
      <c r="D32" s="11" t="s">
        <v>35</v>
      </c>
      <c r="E32" s="12" t="s">
        <v>23</v>
      </c>
      <c r="F32" s="11" t="s">
        <v>17</v>
      </c>
      <c r="G32" s="13">
        <v>33099000</v>
      </c>
      <c r="H32" s="20">
        <v>45561</v>
      </c>
      <c r="I32" s="11"/>
      <c r="J32" s="23"/>
      <c r="K32" s="21"/>
      <c r="L32" s="25"/>
    </row>
    <row r="33" spans="1:12" s="10" customFormat="1" ht="45" customHeight="1" thickBot="1" x14ac:dyDescent="0.2">
      <c r="A33" s="16"/>
      <c r="B33" s="14">
        <v>28</v>
      </c>
      <c r="C33" s="19" t="s">
        <v>82</v>
      </c>
      <c r="D33" s="11" t="s">
        <v>83</v>
      </c>
      <c r="E33" s="12" t="s">
        <v>54</v>
      </c>
      <c r="F33" s="11" t="s">
        <v>17</v>
      </c>
      <c r="G33" s="13">
        <v>27610000</v>
      </c>
      <c r="H33" s="20">
        <v>45561</v>
      </c>
      <c r="I33" s="11"/>
      <c r="J33" s="23"/>
      <c r="K33" s="16"/>
      <c r="L33" s="25"/>
    </row>
    <row r="34" spans="1:12" ht="45" customHeight="1" thickBot="1" x14ac:dyDescent="0.2">
      <c r="B34" s="7"/>
      <c r="C34" s="8"/>
      <c r="D34" s="8"/>
      <c r="E34" s="8"/>
      <c r="F34" s="17" t="s">
        <v>7</v>
      </c>
      <c r="G34" s="18">
        <f>SUM(G6:G33)</f>
        <v>748535652</v>
      </c>
      <c r="H34" s="8"/>
      <c r="I34" s="8"/>
      <c r="J34" s="15"/>
    </row>
  </sheetData>
  <autoFilter ref="B5:J34" xr:uid="{00000000-0009-0000-0000-000002000000}">
    <sortState ref="B6:J34">
      <sortCondition ref="H5:H34"/>
    </sortState>
  </autoFilter>
  <mergeCells count="6">
    <mergeCell ref="U6:V6"/>
    <mergeCell ref="B2:J2"/>
    <mergeCell ref="M6:N6"/>
    <mergeCell ref="O6:P6"/>
    <mergeCell ref="Q6:R6"/>
    <mergeCell ref="S6:T6"/>
  </mergeCells>
  <phoneticPr fontId="2"/>
  <pageMargins left="0.70866141732283472" right="0.70866141732283472" top="0.74803149606299213" bottom="0.74803149606299213" header="0.31496062992125984" footer="0.31496062992125984"/>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委託調査費</vt:lpstr>
      <vt:lpstr>委託調査費!Print_Area</vt:lpstr>
      <vt:lpstr>委託調査費!Print_Titles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予算総括班執行調査係</dc:creator>
  <cp:lastModifiedBy>A1242255</cp:lastModifiedBy>
  <cp:lastPrinted>2025-03-06T05:36:36Z</cp:lastPrinted>
  <dcterms:created xsi:type="dcterms:W3CDTF">2009-03-05T11:36:14Z</dcterms:created>
  <dcterms:modified xsi:type="dcterms:W3CDTF">2025-03-06T05:36:45Z</dcterms:modified>
</cp:coreProperties>
</file>