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D:\Users\A1242255\AppData\Local\Microsoft\Windows\INetCache\Content.Outlook\6LW6B7JW\"/>
    </mc:Choice>
  </mc:AlternateContent>
  <xr:revisionPtr revIDLastSave="0" documentId="13_ncr:1_{EEEB6CB2-1883-49B1-9246-C46C50EB2B82}" xr6:coauthVersionLast="36" xr6:coauthVersionMax="36" xr10:uidLastSave="{00000000-0000-0000-0000-000000000000}"/>
  <bookViews>
    <workbookView xWindow="-15" yWindow="5940" windowWidth="19230" windowHeight="5985" xr2:uid="{00000000-000D-0000-FFFF-FFFF00000000}"/>
  </bookViews>
  <sheets>
    <sheet name="委託調査費" sheetId="26" r:id="rId1"/>
    <sheet name="Sheet1" sheetId="16" state="hidden" r:id="rId2"/>
  </sheets>
  <definedNames>
    <definedName name="_xlnm._FilterDatabase" localSheetId="0" hidden="1">委託調査費!$B$5:$J$48</definedName>
    <definedName name="a" localSheetId="0">#REF!</definedName>
    <definedName name="a">#REF!</definedName>
    <definedName name="_xlnm.Print_Area" localSheetId="0">委託調査費!$A$1:$J$48</definedName>
    <definedName name="_xlnm.Print_Area">#REF!</definedName>
    <definedName name="_xlnm.Print_Titles" localSheetId="0">委託調査費!$5:$5</definedName>
    <definedName name="あ" localSheetId="0">#REF!</definedName>
    <definedName name="あ">#REF!</definedName>
    <definedName name="さいしｎ" localSheetId="0">#REF!</definedName>
    <definedName name="さいしｎ">#REF!</definedName>
    <definedName name="はい" localSheetId="0">#REF!</definedName>
    <definedName name="はい">#REF!</definedName>
    <definedName name="位置行1項目0" localSheetId="0">#REF!</definedName>
    <definedName name="位置行1項目0">#REF!</definedName>
    <definedName name="位置行1項目1" localSheetId="0">#REF!</definedName>
    <definedName name="位置行1項目1">#REF!</definedName>
    <definedName name="位置行1項目2" localSheetId="0">#REF!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91029"/>
</workbook>
</file>

<file path=xl/calcChain.xml><?xml version="1.0" encoding="utf-8"?>
<calcChain xmlns="http://schemas.openxmlformats.org/spreadsheetml/2006/main">
  <c r="G48" i="26" l="1"/>
</calcChain>
</file>

<file path=xl/sharedStrings.xml><?xml version="1.0" encoding="utf-8"?>
<sst xmlns="http://schemas.openxmlformats.org/spreadsheetml/2006/main" count="176" uniqueCount="121">
  <si>
    <t>番号</t>
    <rPh sb="0" eb="2">
      <t>バンゴウ</t>
    </rPh>
    <phoneticPr fontId="2"/>
  </si>
  <si>
    <t>調査の名称・概要</t>
    <rPh sb="0" eb="2">
      <t>チョウサ</t>
    </rPh>
    <rPh sb="3" eb="5">
      <t>メイショウ</t>
    </rPh>
    <rPh sb="6" eb="8">
      <t>ガイヨウ</t>
    </rPh>
    <phoneticPr fontId="2"/>
  </si>
  <si>
    <t>契約の相手方名</t>
    <rPh sb="0" eb="2">
      <t>ケイヤク</t>
    </rPh>
    <rPh sb="3" eb="5">
      <t>アイテ</t>
    </rPh>
    <rPh sb="5" eb="6">
      <t>カタ</t>
    </rPh>
    <rPh sb="6" eb="7">
      <t>メイ</t>
    </rPh>
    <phoneticPr fontId="2"/>
  </si>
  <si>
    <t>契約形態の別</t>
    <rPh sb="0" eb="2">
      <t>ケイヤク</t>
    </rPh>
    <rPh sb="2" eb="4">
      <t>ケイタイ</t>
    </rPh>
    <rPh sb="5" eb="6">
      <t>ベツ</t>
    </rPh>
    <phoneticPr fontId="2"/>
  </si>
  <si>
    <t>【防衛省】</t>
    <rPh sb="1" eb="4">
      <t>ボウエイショウ</t>
    </rPh>
    <phoneticPr fontId="2"/>
  </si>
  <si>
    <t>【会計区分：一般会計】</t>
    <rPh sb="1" eb="2">
      <t>カイ</t>
    </rPh>
    <rPh sb="2" eb="3">
      <t>ケイ</t>
    </rPh>
    <rPh sb="3" eb="5">
      <t>クブン</t>
    </rPh>
    <rPh sb="6" eb="8">
      <t>イッパン</t>
    </rPh>
    <rPh sb="8" eb="9">
      <t>カイ</t>
    </rPh>
    <rPh sb="9" eb="10">
      <t>ケイ</t>
    </rPh>
    <phoneticPr fontId="2"/>
  </si>
  <si>
    <t>契約締結日</t>
    <rPh sb="0" eb="2">
      <t>ケイヤク</t>
    </rPh>
    <rPh sb="2" eb="4">
      <t>テイケツ</t>
    </rPh>
    <rPh sb="4" eb="5">
      <t>ビ</t>
    </rPh>
    <phoneticPr fontId="2"/>
  </si>
  <si>
    <t>合計</t>
    <rPh sb="0" eb="2">
      <t>ゴウケイ</t>
    </rPh>
    <phoneticPr fontId="2"/>
  </si>
  <si>
    <t>備考</t>
    <rPh sb="0" eb="2">
      <t>ビコウ</t>
    </rPh>
    <phoneticPr fontId="2"/>
  </si>
  <si>
    <t>契約金額（円）</t>
    <rPh sb="0" eb="2">
      <t>ケイヤク</t>
    </rPh>
    <rPh sb="2" eb="4">
      <t>キンガク</t>
    </rPh>
    <rPh sb="5" eb="6">
      <t>エン</t>
    </rPh>
    <phoneticPr fontId="2"/>
  </si>
  <si>
    <t>公表報告書へのリンク</t>
    <rPh sb="0" eb="2">
      <t>コウヒョウ</t>
    </rPh>
    <rPh sb="2" eb="5">
      <t>ホウコクショ</t>
    </rPh>
    <phoneticPr fontId="2"/>
  </si>
  <si>
    <t>法人番号</t>
    <rPh sb="0" eb="2">
      <t>ホウジン</t>
    </rPh>
    <rPh sb="2" eb="4">
      <t>バンゴウ</t>
    </rPh>
    <phoneticPr fontId="2"/>
  </si>
  <si>
    <t>班長</t>
    <rPh sb="0" eb="2">
      <t>ハンチョウ</t>
    </rPh>
    <phoneticPr fontId="2"/>
  </si>
  <si>
    <t>部員</t>
    <rPh sb="0" eb="2">
      <t>ブイン</t>
    </rPh>
    <phoneticPr fontId="2"/>
  </si>
  <si>
    <t>係員</t>
    <rPh sb="0" eb="1">
      <t>カカリ</t>
    </rPh>
    <rPh sb="1" eb="2">
      <t>イン</t>
    </rPh>
    <phoneticPr fontId="2"/>
  </si>
  <si>
    <t>係長</t>
    <rPh sb="0" eb="2">
      <t>カカリチョウ</t>
    </rPh>
    <phoneticPr fontId="2"/>
  </si>
  <si>
    <t>総括会計
専門官</t>
    <rPh sb="0" eb="2">
      <t>ソウカツ</t>
    </rPh>
    <rPh sb="2" eb="4">
      <t>カイケイ</t>
    </rPh>
    <rPh sb="5" eb="8">
      <t>センモンカン</t>
    </rPh>
    <phoneticPr fontId="2"/>
  </si>
  <si>
    <t>総合評価入札</t>
    <rPh sb="0" eb="2">
      <t>ソウゴウ</t>
    </rPh>
    <rPh sb="2" eb="4">
      <t>ヒョウカ</t>
    </rPh>
    <rPh sb="4" eb="6">
      <t>ニュウサツ</t>
    </rPh>
    <phoneticPr fontId="2"/>
  </si>
  <si>
    <t>一般競争入札（制限付き）</t>
    <rPh sb="0" eb="2">
      <t>イッパン</t>
    </rPh>
    <rPh sb="2" eb="4">
      <t>キョウソウ</t>
    </rPh>
    <rPh sb="4" eb="6">
      <t>ニュウサツ</t>
    </rPh>
    <rPh sb="7" eb="9">
      <t>セイゲン</t>
    </rPh>
    <rPh sb="9" eb="10">
      <t>ツ</t>
    </rPh>
    <phoneticPr fontId="2"/>
  </si>
  <si>
    <t>随意契約（企画競争）</t>
    <rPh sb="0" eb="2">
      <t>ズイイ</t>
    </rPh>
    <rPh sb="2" eb="4">
      <t>ケイヤク</t>
    </rPh>
    <rPh sb="5" eb="7">
      <t>キカク</t>
    </rPh>
    <rPh sb="7" eb="9">
      <t>キョウソウ</t>
    </rPh>
    <phoneticPr fontId="2"/>
  </si>
  <si>
    <t>随意契約（公募）</t>
    <rPh sb="0" eb="2">
      <t>ズイイ</t>
    </rPh>
    <rPh sb="2" eb="4">
      <t>ケイヤク</t>
    </rPh>
    <rPh sb="5" eb="7">
      <t>コウボ</t>
    </rPh>
    <phoneticPr fontId="2"/>
  </si>
  <si>
    <t>随意契約（不落）</t>
    <rPh sb="0" eb="2">
      <t>ズイイ</t>
    </rPh>
    <rPh sb="2" eb="4">
      <t>ケイヤク</t>
    </rPh>
    <rPh sb="5" eb="6">
      <t>フ</t>
    </rPh>
    <rPh sb="6" eb="7">
      <t>ラク</t>
    </rPh>
    <phoneticPr fontId="2"/>
  </si>
  <si>
    <t>本邦以外の港湾等における検査・修理支援に関する技術調査</t>
  </si>
  <si>
    <t>尾道造船株式会社</t>
  </si>
  <si>
    <t>1140001006741</t>
  </si>
  <si>
    <t>海洋情報処理サブシステムに関する技術調査</t>
  </si>
  <si>
    <t>株式会社日立製作所</t>
    <rPh sb="0" eb="4">
      <t>カブシキガイシャ</t>
    </rPh>
    <phoneticPr fontId="2"/>
  </si>
  <si>
    <t>7010001008844</t>
  </si>
  <si>
    <t>ポッド型装備品に関する調査研究</t>
  </si>
  <si>
    <t>川崎重工業株式会社</t>
    <rPh sb="0" eb="2">
      <t>カワサキ</t>
    </rPh>
    <rPh sb="2" eb="5">
      <t>ジュウコウギョウ</t>
    </rPh>
    <rPh sb="5" eb="7">
      <t>カブシキ</t>
    </rPh>
    <rPh sb="7" eb="9">
      <t>カイシャ</t>
    </rPh>
    <phoneticPr fontId="2"/>
  </si>
  <si>
    <t>1140001005719</t>
  </si>
  <si>
    <t>回転翼航空機のネットワーク構築に関する調査研究</t>
  </si>
  <si>
    <t>三菱電機株式会社</t>
    <rPh sb="4" eb="8">
      <t>カブシキガイシャ</t>
    </rPh>
    <phoneticPr fontId="2"/>
  </si>
  <si>
    <t>4010001008772</t>
  </si>
  <si>
    <t>早期警戒機能に関する調査研究</t>
  </si>
  <si>
    <t>川崎重工業株式会社</t>
    <rPh sb="5" eb="9">
      <t>カブシキカイシャ</t>
    </rPh>
    <phoneticPr fontId="2"/>
  </si>
  <si>
    <t>電子支援装置等に関する調査研究</t>
  </si>
  <si>
    <t>日本電気株式会社</t>
    <rPh sb="0" eb="2">
      <t>ニホン</t>
    </rPh>
    <rPh sb="2" eb="4">
      <t>デンキ</t>
    </rPh>
    <rPh sb="4" eb="6">
      <t>カブシキ</t>
    </rPh>
    <rPh sb="6" eb="8">
      <t>カイシャ</t>
    </rPh>
    <phoneticPr fontId="2"/>
  </si>
  <si>
    <t>7010401022916</t>
  </si>
  <si>
    <t>ポッド型装備品（電子妨害用）に関する調査研究</t>
  </si>
  <si>
    <t>川崎重工業株式会社</t>
  </si>
  <si>
    <t>随意契約（企画競争）</t>
  </si>
  <si>
    <t>夜間暗視装置に係る調査研究</t>
  </si>
  <si>
    <t>ソフトウェア（ＭＡＣＣＳ　ＯＰ）の技術調査</t>
    <rPh sb="17" eb="19">
      <t>ギジュツ</t>
    </rPh>
    <rPh sb="19" eb="21">
      <t>チョウサ</t>
    </rPh>
    <phoneticPr fontId="2"/>
  </si>
  <si>
    <t>富士通株式会社</t>
    <rPh sb="3" eb="7">
      <t>カブシキカイシャ</t>
    </rPh>
    <phoneticPr fontId="2"/>
  </si>
  <si>
    <t>1020001071491</t>
  </si>
  <si>
    <t>アクティブソーナーに関する調査研究</t>
  </si>
  <si>
    <t>8010401050387</t>
  </si>
  <si>
    <t>艦艇用リフレクタ型デコイ（浮遊型）及びデコイランチャに関する技術調査</t>
    <rPh sb="0" eb="3">
      <t>カンテイヨウ</t>
    </rPh>
    <rPh sb="8" eb="9">
      <t>ガタ</t>
    </rPh>
    <rPh sb="13" eb="15">
      <t>フユウ</t>
    </rPh>
    <rPh sb="15" eb="16">
      <t>ガタ</t>
    </rPh>
    <rPh sb="17" eb="18">
      <t>オヨ</t>
    </rPh>
    <rPh sb="27" eb="28">
      <t>カン</t>
    </rPh>
    <rPh sb="30" eb="32">
      <t>ギジュツ</t>
    </rPh>
    <rPh sb="32" eb="34">
      <t>チョウサ</t>
    </rPh>
    <phoneticPr fontId="2"/>
  </si>
  <si>
    <t>衛生業務システム（仮称）の導入及び最適化に向けた調査研究</t>
    <rPh sb="0" eb="2">
      <t>エイセイ</t>
    </rPh>
    <rPh sb="2" eb="4">
      <t>ギョウム</t>
    </rPh>
    <rPh sb="9" eb="11">
      <t>カショウ</t>
    </rPh>
    <rPh sb="13" eb="15">
      <t>ドウニュウ</t>
    </rPh>
    <rPh sb="15" eb="16">
      <t>オヨ</t>
    </rPh>
    <rPh sb="17" eb="20">
      <t>サイテキカ</t>
    </rPh>
    <rPh sb="21" eb="22">
      <t>ム</t>
    </rPh>
    <rPh sb="24" eb="26">
      <t>チョウサ</t>
    </rPh>
    <rPh sb="26" eb="28">
      <t>ケンキュウ</t>
    </rPh>
    <phoneticPr fontId="2"/>
  </si>
  <si>
    <t>ＫＰＭＧコンサルティング株式会社</t>
    <rPh sb="12" eb="16">
      <t>カブシキガイシャ</t>
    </rPh>
    <phoneticPr fontId="2"/>
  </si>
  <si>
    <t>8010001144647</t>
  </si>
  <si>
    <t>三菱重工業株式会社</t>
  </si>
  <si>
    <t>三菱重工業株式会社</t>
    <rPh sb="0" eb="2">
      <t>ミツビシ</t>
    </rPh>
    <rPh sb="2" eb="5">
      <t>ジュウコウギョウ</t>
    </rPh>
    <rPh sb="5" eb="9">
      <t>カブシキガイシャ</t>
    </rPh>
    <phoneticPr fontId="2"/>
  </si>
  <si>
    <t>統合火器管制ネットワークに係る調査研究</t>
  </si>
  <si>
    <t>カウンターＡＩ技術に関する調査研究（その２）</t>
  </si>
  <si>
    <t>富士通株式会社</t>
  </si>
  <si>
    <t>サイバーデセプション技術（サイバー欺瞞技術）に関する調査研究</t>
  </si>
  <si>
    <t>エヌ・ティ・ティ・コミュニケーションズ株式会社</t>
  </si>
  <si>
    <t>7010001064648</t>
  </si>
  <si>
    <t>量子コンピュータ（アニーリング方式）の適用領域検討に係る調査検討</t>
  </si>
  <si>
    <t>株式会社フィックスターズ</t>
    <rPh sb="0" eb="4">
      <t>カブシキガイシャ</t>
    </rPh>
    <phoneticPr fontId="2"/>
  </si>
  <si>
    <t>8010701023423</t>
  </si>
  <si>
    <t>リアルタイム生体分子情報モニタリングを目的とした量子計算機を用いた分子素子開発の調査検討</t>
    <rPh sb="8" eb="10">
      <t>ブンシ</t>
    </rPh>
    <phoneticPr fontId="2"/>
  </si>
  <si>
    <t>7010601022674</t>
  </si>
  <si>
    <t>リアルタイム生体分子情報モニタリングを目的とした量子センシングデバイスの調査検討</t>
    <rPh sb="8" eb="10">
      <t>ブンシ</t>
    </rPh>
    <phoneticPr fontId="2"/>
  </si>
  <si>
    <t>国立研究開発法人産業技術総合研究所</t>
    <rPh sb="0" eb="2">
      <t>コクリツ</t>
    </rPh>
    <rPh sb="2" eb="4">
      <t>ケンキュウ</t>
    </rPh>
    <rPh sb="4" eb="6">
      <t>カイハツ</t>
    </rPh>
    <rPh sb="6" eb="8">
      <t>ホウジン</t>
    </rPh>
    <phoneticPr fontId="2"/>
  </si>
  <si>
    <t>7010005005425</t>
  </si>
  <si>
    <t>ＡＩ技術を用いた将来の指揮統制に関する検討役務</t>
    <rPh sb="19" eb="23">
      <t>ケントウエキム</t>
    </rPh>
    <phoneticPr fontId="2"/>
  </si>
  <si>
    <t>三菱重工業株式会社</t>
    <rPh sb="5" eb="9">
      <t>カブシキガイシャ</t>
    </rPh>
    <phoneticPr fontId="2"/>
  </si>
  <si>
    <t>人間拡張・強化・支援技術の適用可能性に関する調査役務</t>
  </si>
  <si>
    <t>富士通株式会社</t>
    <rPh sb="3" eb="7">
      <t>カブシキガイシャ</t>
    </rPh>
    <phoneticPr fontId="2"/>
  </si>
  <si>
    <t>株式会社三菱総合研究所</t>
    <rPh sb="0" eb="2">
      <t>カブシキ</t>
    </rPh>
    <rPh sb="2" eb="4">
      <t>カイシャ</t>
    </rPh>
    <rPh sb="4" eb="6">
      <t>ミツビシ</t>
    </rPh>
    <rPh sb="6" eb="8">
      <t>ソウゴウ</t>
    </rPh>
    <rPh sb="8" eb="11">
      <t>ケンキュウショ</t>
    </rPh>
    <phoneticPr fontId="2"/>
  </si>
  <si>
    <t>6010001030403</t>
  </si>
  <si>
    <t>将来の戦闘様相を踏まえた防衛力整備の方向性等に関する検討役務（ＵＳＶ、ＵＵＶ、ＨＭＴ）</t>
  </si>
  <si>
    <t xml:space="preserve"> ジャパンマリンユナイテッド株式会社</t>
    <rPh sb="14" eb="18">
      <t>カブシキガイシャ</t>
    </rPh>
    <phoneticPr fontId="2"/>
  </si>
  <si>
    <t>8020001076641</t>
  </si>
  <si>
    <t>将来の戦闘様相を踏まえた防衛力整備の方向性等に関する検討役務（指向性エネルギー技術，地上戦，新たな製造技術）</t>
  </si>
  <si>
    <t>PwCアドバイザリー合同会社</t>
  </si>
  <si>
    <t>7010001067262</t>
  </si>
  <si>
    <t>防衛イノベーションの実現につながる研究開発の推進手法や組織運営の調査及びコンサルタント役務</t>
  </si>
  <si>
    <t>Ａ．Ｔ．カーニー株式会社</t>
    <rPh sb="8" eb="12">
      <t>カブシキガイシャ</t>
    </rPh>
    <phoneticPr fontId="2"/>
  </si>
  <si>
    <t>4010401004058</t>
  </si>
  <si>
    <t>水中武器の製造態勢の拡充に関する検討役務</t>
    <rPh sb="0" eb="2">
      <t>スイチュウ</t>
    </rPh>
    <rPh sb="2" eb="4">
      <t>ブキ</t>
    </rPh>
    <rPh sb="5" eb="7">
      <t>セイゾウ</t>
    </rPh>
    <rPh sb="7" eb="9">
      <t>タイセイ</t>
    </rPh>
    <rPh sb="10" eb="12">
      <t>カクジュウ</t>
    </rPh>
    <rPh sb="13" eb="14">
      <t>カン</t>
    </rPh>
    <rPh sb="16" eb="18">
      <t>ケントウ</t>
    </rPh>
    <rPh sb="18" eb="20">
      <t>エキム</t>
    </rPh>
    <phoneticPr fontId="2"/>
  </si>
  <si>
    <t>三菱重工業株式会社</t>
    <rPh sb="0" eb="2">
      <t>ミツビシ</t>
    </rPh>
    <rPh sb="2" eb="5">
      <t>ジュウコウギョウ</t>
    </rPh>
    <rPh sb="5" eb="7">
      <t>カブシキ</t>
    </rPh>
    <rPh sb="7" eb="9">
      <t>カイシャ</t>
    </rPh>
    <phoneticPr fontId="2"/>
  </si>
  <si>
    <t>将来ＵＵＶの航海計画手法に関する技術資料の作成</t>
    <rPh sb="0" eb="2">
      <t>ショウライ</t>
    </rPh>
    <rPh sb="6" eb="8">
      <t>コウカイ</t>
    </rPh>
    <rPh sb="8" eb="10">
      <t>ケイカク</t>
    </rPh>
    <rPh sb="10" eb="12">
      <t>シュホウ</t>
    </rPh>
    <rPh sb="13" eb="14">
      <t>カン</t>
    </rPh>
    <rPh sb="16" eb="18">
      <t>ギジュツ</t>
    </rPh>
    <rPh sb="18" eb="20">
      <t>シリョウ</t>
    </rPh>
    <rPh sb="21" eb="23">
      <t>サクセイ</t>
    </rPh>
    <phoneticPr fontId="2"/>
  </si>
  <si>
    <t>株式会社三菱総合研究所</t>
    <rPh sb="0" eb="4">
      <t>カブシキガイシャ</t>
    </rPh>
    <rPh sb="4" eb="6">
      <t>ミツビシ</t>
    </rPh>
    <rPh sb="6" eb="8">
      <t>ソウゴウ</t>
    </rPh>
    <rPh sb="8" eb="10">
      <t>ケンキュウ</t>
    </rPh>
    <rPh sb="10" eb="11">
      <t>ショ</t>
    </rPh>
    <phoneticPr fontId="2"/>
  </si>
  <si>
    <t>将来護衛艦武器システム等に関する技術資料の作成</t>
    <rPh sb="0" eb="2">
      <t>ショウライ</t>
    </rPh>
    <rPh sb="2" eb="5">
      <t>ゴエイカン</t>
    </rPh>
    <rPh sb="5" eb="7">
      <t>ブキ</t>
    </rPh>
    <rPh sb="11" eb="12">
      <t>トウ</t>
    </rPh>
    <rPh sb="13" eb="14">
      <t>カン</t>
    </rPh>
    <rPh sb="16" eb="18">
      <t>ギジュツ</t>
    </rPh>
    <rPh sb="18" eb="20">
      <t>シリョウ</t>
    </rPh>
    <rPh sb="21" eb="23">
      <t>サクセイ</t>
    </rPh>
    <phoneticPr fontId="2"/>
  </si>
  <si>
    <t>東芝インフラシステムズ株式会社</t>
    <rPh sb="0" eb="2">
      <t>トウシバ</t>
    </rPh>
    <rPh sb="11" eb="15">
      <t>カブシキガイシャ</t>
    </rPh>
    <phoneticPr fontId="2"/>
  </si>
  <si>
    <t>水上発射型無人機に関する検討役務</t>
    <rPh sb="0" eb="2">
      <t>スイジョウ</t>
    </rPh>
    <rPh sb="2" eb="5">
      <t>ハッシャガタ</t>
    </rPh>
    <rPh sb="5" eb="8">
      <t>ムジンキ</t>
    </rPh>
    <rPh sb="9" eb="10">
      <t>カン</t>
    </rPh>
    <rPh sb="12" eb="14">
      <t>ケントウ</t>
    </rPh>
    <rPh sb="14" eb="16">
      <t>エキム</t>
    </rPh>
    <phoneticPr fontId="2"/>
  </si>
  <si>
    <t>滞空型ＵＡＶに関する代替案分析</t>
    <rPh sb="0" eb="2">
      <t>タイクウ</t>
    </rPh>
    <rPh sb="2" eb="3">
      <t>ガタ</t>
    </rPh>
    <rPh sb="7" eb="8">
      <t>カン</t>
    </rPh>
    <rPh sb="10" eb="13">
      <t>ダイタイアン</t>
    </rPh>
    <rPh sb="13" eb="15">
      <t>ブンセキ</t>
    </rPh>
    <phoneticPr fontId="2"/>
  </si>
  <si>
    <t>みずほリサーチ＆テクノロジーズ株式会社</t>
    <rPh sb="15" eb="19">
      <t>カブシキガイシャ</t>
    </rPh>
    <phoneticPr fontId="2"/>
  </si>
  <si>
    <t>極超音速対空誘導弾システムの実現可能性に関する検討役務</t>
    <rPh sb="0" eb="1">
      <t>ゴク</t>
    </rPh>
    <rPh sb="1" eb="4">
      <t>チョウオンソク</t>
    </rPh>
    <rPh sb="4" eb="6">
      <t>タイクウ</t>
    </rPh>
    <rPh sb="6" eb="9">
      <t>ユウドウダン</t>
    </rPh>
    <rPh sb="14" eb="16">
      <t>ジツゲン</t>
    </rPh>
    <rPh sb="16" eb="19">
      <t>カノウセイ</t>
    </rPh>
    <rPh sb="20" eb="21">
      <t>カン</t>
    </rPh>
    <rPh sb="23" eb="25">
      <t>ケントウ</t>
    </rPh>
    <rPh sb="25" eb="27">
      <t>エキム</t>
    </rPh>
    <phoneticPr fontId="2"/>
  </si>
  <si>
    <t>将来の指揮統制機能（スタンド・オフ防衛能力）に関する検討役務</t>
  </si>
  <si>
    <t>誘導弾用の構成品に係る製造態勢の改善に係る検討役務（１）</t>
  </si>
  <si>
    <t>多摩川精機販売株式会社</t>
    <rPh sb="0" eb="5">
      <t>タマガワセイキ</t>
    </rPh>
    <rPh sb="5" eb="7">
      <t>ハンバイ</t>
    </rPh>
    <rPh sb="7" eb="11">
      <t>カブシキカイシャ</t>
    </rPh>
    <phoneticPr fontId="2"/>
  </si>
  <si>
    <t>誘導弾用の構成品に係る製造態勢の改善に係る検討役務（２）</t>
  </si>
  <si>
    <t>ダイキン工業株式会社</t>
    <rPh sb="4" eb="6">
      <t>コウギョウ</t>
    </rPh>
    <rPh sb="6" eb="10">
      <t>カブシキカイシャ</t>
    </rPh>
    <phoneticPr fontId="2"/>
  </si>
  <si>
    <t>誘導弾用の構成品に係る製造態勢の改善に係る検討役務（３）</t>
  </si>
  <si>
    <t>三菱重工業株式会社</t>
    <rPh sb="0" eb="2">
      <t>ミツビシ</t>
    </rPh>
    <rPh sb="2" eb="4">
      <t>ジュウコウ</t>
    </rPh>
    <rPh sb="4" eb="5">
      <t>ギョウ</t>
    </rPh>
    <rPh sb="5" eb="9">
      <t>カブシキカイシャ</t>
    </rPh>
    <phoneticPr fontId="2"/>
  </si>
  <si>
    <t>誘導弾用の構成品に係る製造態勢の改善に係る検討役務（４）</t>
  </si>
  <si>
    <t>誘導弾用の構成品に係る製造態勢の改善に係る検討役務（５）</t>
  </si>
  <si>
    <t>三菱電機株式会社</t>
    <rPh sb="0" eb="2">
      <t>ミツビシ</t>
    </rPh>
    <rPh sb="2" eb="4">
      <t>デンキ</t>
    </rPh>
    <rPh sb="4" eb="8">
      <t>カブシキガイシャ</t>
    </rPh>
    <phoneticPr fontId="2"/>
  </si>
  <si>
    <t>将来インターセプターの調査検討役務（その１）</t>
    <rPh sb="0" eb="2">
      <t>ショウライ</t>
    </rPh>
    <rPh sb="11" eb="13">
      <t>チョウサ</t>
    </rPh>
    <rPh sb="13" eb="15">
      <t>ケントウ</t>
    </rPh>
    <rPh sb="15" eb="17">
      <t>エキム</t>
    </rPh>
    <phoneticPr fontId="2"/>
  </si>
  <si>
    <t>三菱重工業株式会社</t>
    <rPh sb="0" eb="4">
      <t>ミツビシジュウコウ</t>
    </rPh>
    <rPh sb="4" eb="5">
      <t>ギョウ</t>
    </rPh>
    <rPh sb="5" eb="9">
      <t>カブシキガイシャ</t>
    </rPh>
    <phoneticPr fontId="2"/>
  </si>
  <si>
    <t>将来インターセプターの調査検討役務（その２）</t>
  </si>
  <si>
    <t>FMS調達の合理化に向けた部外現地要員の活用に係る役務</t>
    <rPh sb="3" eb="5">
      <t>チョウタツ</t>
    </rPh>
    <rPh sb="6" eb="9">
      <t>ゴウリカ</t>
    </rPh>
    <rPh sb="10" eb="11">
      <t>ム</t>
    </rPh>
    <rPh sb="13" eb="14">
      <t>ブ</t>
    </rPh>
    <rPh sb="14" eb="15">
      <t>ガイ</t>
    </rPh>
    <rPh sb="15" eb="17">
      <t>ゲンチ</t>
    </rPh>
    <rPh sb="17" eb="19">
      <t>ヨウイン</t>
    </rPh>
    <rPh sb="20" eb="22">
      <t>カツヨウ</t>
    </rPh>
    <rPh sb="23" eb="24">
      <t>カカ</t>
    </rPh>
    <rPh sb="25" eb="27">
      <t>エキム</t>
    </rPh>
    <phoneticPr fontId="2"/>
  </si>
  <si>
    <t>ボストン・コンサルティング・グループ合同会社</t>
    <rPh sb="18" eb="20">
      <t>ゴウドウ</t>
    </rPh>
    <rPh sb="20" eb="22">
      <t>カイシャ</t>
    </rPh>
    <phoneticPr fontId="2"/>
  </si>
  <si>
    <t>2010001029085</t>
  </si>
  <si>
    <t>ＮＥＣソリューションイノベータ株式会社</t>
    <rPh sb="15" eb="19">
      <t>カブシキガイシャ</t>
    </rPh>
    <phoneticPr fontId="2"/>
  </si>
  <si>
    <t>三菱重工業株式会社</t>
    <rPh sb="0" eb="5">
      <t>ミツビシジュウコウギョウ</t>
    </rPh>
    <rPh sb="5" eb="7">
      <t>カブシキ</t>
    </rPh>
    <rPh sb="7" eb="9">
      <t>カイシャ</t>
    </rPh>
    <phoneticPr fontId="2"/>
  </si>
  <si>
    <t>三菱電機株式会社</t>
    <rPh sb="0" eb="2">
      <t>ミツビシ</t>
    </rPh>
    <rPh sb="2" eb="4">
      <t>デンキ</t>
    </rPh>
    <rPh sb="4" eb="6">
      <t>カブシキ</t>
    </rPh>
    <rPh sb="6" eb="8">
      <t>カイシャ</t>
    </rPh>
    <phoneticPr fontId="2"/>
  </si>
  <si>
    <t>将来の戦闘様相を踏まえた防衛力整備に資する技術分野に関する調査（ＡＩ，サイバー，宇宙，センシング，通信，電磁波，シミュレーション技術，知覚拡張強化支援技術）</t>
  </si>
  <si>
    <t>成果物公表あり</t>
  </si>
  <si>
    <t>国外への情報発信の分析・支援業務</t>
    <rPh sb="0" eb="2">
      <t>コクガイ</t>
    </rPh>
    <rPh sb="4" eb="6">
      <t>ジョウホウ</t>
    </rPh>
    <rPh sb="6" eb="8">
      <t>ハッシン</t>
    </rPh>
    <rPh sb="9" eb="11">
      <t>ブンセキ</t>
    </rPh>
    <rPh sb="12" eb="14">
      <t>シエン</t>
    </rPh>
    <rPh sb="14" eb="16">
      <t>ギョウム</t>
    </rPh>
    <phoneticPr fontId="2"/>
  </si>
  <si>
    <t>ＥＹストラテジー・アンド・
コンサルティング株式会社</t>
    <rPh sb="22" eb="24">
      <t>カブシキ</t>
    </rPh>
    <rPh sb="24" eb="26">
      <t>カイシャ</t>
    </rPh>
    <phoneticPr fontId="2"/>
  </si>
  <si>
    <t>自衛隊就職援護情報ネットワークシステムの次期システム検討支援
役務</t>
  </si>
  <si>
    <t>富士ソフト株式会社</t>
    <rPh sb="0" eb="2">
      <t>フジ</t>
    </rPh>
    <rPh sb="5" eb="9">
      <t>カブシキガイシャ</t>
    </rPh>
    <phoneticPr fontId="2"/>
  </si>
  <si>
    <t>Ｍｅｌｔｗａｔｅｒ Ｊａｐａｎ株式会社</t>
    <rPh sb="15" eb="17">
      <t>カブシキ</t>
    </rPh>
    <rPh sb="17" eb="19">
      <t>カイシャ</t>
    </rPh>
    <phoneticPr fontId="2"/>
  </si>
  <si>
    <t>自衛官の中途退職抑制施策の調査研究</t>
    <rPh sb="0" eb="3">
      <t>ジエイカン</t>
    </rPh>
    <rPh sb="4" eb="6">
      <t>チュウト</t>
    </rPh>
    <rPh sb="6" eb="8">
      <t>タイショク</t>
    </rPh>
    <rPh sb="8" eb="10">
      <t>ヨクセイ</t>
    </rPh>
    <rPh sb="10" eb="12">
      <t>シサク</t>
    </rPh>
    <rPh sb="13" eb="15">
      <t>チョウサ</t>
    </rPh>
    <rPh sb="15" eb="17">
      <t>ケンキュウ</t>
    </rPh>
    <phoneticPr fontId="2"/>
  </si>
  <si>
    <t>令和５年度　委託調査費に関する事項（１／四半期）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</si>
</sst>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411]ggge&quot;年&quot;m&quot;月&quot;d&quot;日&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5"/>
      <name val="System"/>
      <charset val="128"/>
    </font>
    <font>
      <b/>
      <sz val="18"/>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3" fillId="0" borderId="0"/>
    <xf numFmtId="0" fontId="3" fillId="0" borderId="0"/>
    <xf numFmtId="38" fontId="1" fillId="0" borderId="0" applyFont="0" applyFill="0" applyBorder="0" applyAlignment="0" applyProtection="0">
      <alignment vertical="center"/>
    </xf>
    <xf numFmtId="0" fontId="1" fillId="0" borderId="0">
      <alignment vertical="center"/>
    </xf>
  </cellStyleXfs>
  <cellXfs count="27">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shrinkToFit="1"/>
    </xf>
    <xf numFmtId="0" fontId="1" fillId="0" borderId="0" xfId="0" applyFont="1" applyFill="1" applyAlignment="1">
      <alignment horizontal="left" vertical="center"/>
    </xf>
    <xf numFmtId="0" fontId="0" fillId="0" borderId="3" xfId="0" applyFont="1" applyFill="1" applyBorder="1" applyAlignment="1">
      <alignment horizontal="center" vertical="center"/>
    </xf>
    <xf numFmtId="0" fontId="0" fillId="0" borderId="4" xfId="0" applyFont="1" applyFill="1" applyBorder="1" applyAlignment="1">
      <alignment horizontal="left" vertical="center"/>
    </xf>
    <xf numFmtId="0" fontId="0" fillId="0" borderId="6" xfId="0" applyFont="1" applyFill="1" applyBorder="1" applyAlignment="1">
      <alignment horizontal="center" vertical="center" shrinkToFit="1"/>
    </xf>
    <xf numFmtId="0" fontId="0" fillId="2" borderId="0" xfId="0" applyFont="1" applyFill="1">
      <alignment vertical="center"/>
    </xf>
    <xf numFmtId="0" fontId="0" fillId="0" borderId="5" xfId="0" applyFont="1" applyFill="1" applyBorder="1" applyAlignment="1">
      <alignment horizontal="center" vertical="center" shrinkToFit="1"/>
    </xf>
    <xf numFmtId="177" fontId="0" fillId="0" borderId="5" xfId="0" applyNumberFormat="1" applyFont="1" applyFill="1" applyBorder="1" applyAlignment="1">
      <alignment horizontal="center" vertical="center" shrinkToFit="1"/>
    </xf>
    <xf numFmtId="176" fontId="0" fillId="0" borderId="5" xfId="0" applyNumberFormat="1" applyFont="1" applyFill="1" applyBorder="1" applyAlignment="1">
      <alignment vertical="center" shrinkToFit="1"/>
    </xf>
    <xf numFmtId="0" fontId="0" fillId="0" borderId="5" xfId="0"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5" xfId="0" applyBorder="1" applyAlignment="1">
      <alignment horizontal="center" vertical="center" wrapText="1"/>
    </xf>
    <xf numFmtId="0" fontId="0" fillId="0" borderId="9" xfId="0" applyFont="1" applyFill="1" applyBorder="1" applyAlignment="1">
      <alignment horizontal="left" vertical="center"/>
    </xf>
    <xf numFmtId="0" fontId="0" fillId="0" borderId="0" xfId="0" applyFont="1" applyFill="1">
      <alignment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right" vertical="center"/>
    </xf>
    <xf numFmtId="0" fontId="0" fillId="0" borderId="5" xfId="0" applyFont="1" applyFill="1" applyBorder="1" applyAlignment="1">
      <alignment horizontal="left" vertical="center" wrapText="1"/>
    </xf>
    <xf numFmtId="178" fontId="0" fillId="0" borderId="5"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0" fillId="0" borderId="0" xfId="0" applyAlignment="1">
      <alignment horizontal="center" vertical="center"/>
    </xf>
    <xf numFmtId="0" fontId="0" fillId="0" borderId="5" xfId="0" applyBorder="1" applyAlignment="1">
      <alignment vertical="center"/>
    </xf>
  </cellXfs>
  <cellStyles count="5">
    <cellStyle name="oft Excel]_x000d__x000a_Comment=open=/f を指定すると、ユーザー定義関数を関数貼り付けの一覧に登録することができます。_x000d__x000a_Maximized" xfId="1" xr:uid="{00000000-0005-0000-0000-000000000000}"/>
    <cellStyle name="TANDIC=C:\" xfId="2" xr:uid="{00000000-0005-0000-0000-000001000000}"/>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14</xdr:col>
      <xdr:colOff>552450</xdr:colOff>
      <xdr:row>12</xdr:row>
      <xdr:rowOff>66675</xdr:rowOff>
    </xdr:to>
    <xdr:pic>
      <xdr:nvPicPr>
        <xdr:cNvPr id="2057" name="図 1">
          <a:extLst>
            <a:ext uri="{FF2B5EF4-FFF2-40B4-BE49-F238E27FC236}">
              <a16:creationId xmlns:a16="http://schemas.microsoft.com/office/drawing/2014/main" id="{00000000-0008-0000-03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1428750"/>
          <a:ext cx="32956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48"/>
  <sheetViews>
    <sheetView tabSelected="1" view="pageBreakPreview" zoomScale="70" zoomScaleNormal="100" zoomScaleSheetLayoutView="70" workbookViewId="0">
      <selection activeCell="Q3" sqref="Q3"/>
    </sheetView>
  </sheetViews>
  <sheetFormatPr defaultColWidth="9" defaultRowHeight="13.5" x14ac:dyDescent="0.15"/>
  <cols>
    <col min="1" max="1" width="9" style="2" customWidth="1"/>
    <col min="2" max="2" width="8.125" style="1" customWidth="1"/>
    <col min="3" max="3" width="60.5" style="2" customWidth="1"/>
    <col min="4" max="4" width="53.25" style="2" customWidth="1"/>
    <col min="5" max="5" width="22.625" style="2" customWidth="1"/>
    <col min="6" max="6" width="25.75" style="2" customWidth="1"/>
    <col min="7" max="8" width="19" style="2" customWidth="1"/>
    <col min="9" max="9" width="25.75" style="2" customWidth="1"/>
    <col min="10" max="10" width="14.5" style="2" customWidth="1"/>
    <col min="11" max="16384" width="9" style="2"/>
  </cols>
  <sheetData>
    <row r="1" spans="1:11" ht="10.5" customHeight="1" x14ac:dyDescent="0.15"/>
    <row r="2" spans="1:11" ht="78" customHeight="1" x14ac:dyDescent="0.15">
      <c r="B2" s="24" t="s">
        <v>120</v>
      </c>
      <c r="C2" s="25"/>
      <c r="D2" s="25"/>
      <c r="E2" s="25"/>
      <c r="F2" s="25"/>
      <c r="G2" s="25"/>
      <c r="H2" s="25"/>
      <c r="I2" s="25"/>
      <c r="J2" s="25"/>
    </row>
    <row r="3" spans="1:11" ht="18" customHeight="1" x14ac:dyDescent="0.15">
      <c r="B3" s="2" t="s">
        <v>4</v>
      </c>
    </row>
    <row r="4" spans="1:11" ht="18" customHeight="1" thickBot="1" x14ac:dyDescent="0.2">
      <c r="B4" s="2" t="s">
        <v>5</v>
      </c>
      <c r="I4" s="3"/>
      <c r="J4" s="3"/>
    </row>
    <row r="5" spans="1:11" s="6" customFormat="1" ht="45" customHeight="1" x14ac:dyDescent="0.15">
      <c r="B5" s="4" t="s">
        <v>0</v>
      </c>
      <c r="C5" s="5" t="s">
        <v>1</v>
      </c>
      <c r="D5" s="5" t="s">
        <v>2</v>
      </c>
      <c r="E5" s="5" t="s">
        <v>11</v>
      </c>
      <c r="F5" s="5" t="s">
        <v>3</v>
      </c>
      <c r="G5" s="5" t="s">
        <v>9</v>
      </c>
      <c r="H5" s="5" t="s">
        <v>6</v>
      </c>
      <c r="I5" s="5" t="s">
        <v>10</v>
      </c>
      <c r="J5" s="9" t="s">
        <v>8</v>
      </c>
    </row>
    <row r="6" spans="1:11" s="10" customFormat="1" ht="47.25" customHeight="1" x14ac:dyDescent="0.15">
      <c r="A6" s="19"/>
      <c r="B6" s="15">
        <v>1</v>
      </c>
      <c r="C6" s="22" t="s">
        <v>112</v>
      </c>
      <c r="D6" s="11" t="s">
        <v>72</v>
      </c>
      <c r="E6" s="12" t="s">
        <v>73</v>
      </c>
      <c r="F6" s="11" t="s">
        <v>18</v>
      </c>
      <c r="G6" s="13">
        <v>95700000</v>
      </c>
      <c r="H6" s="23">
        <v>45019</v>
      </c>
      <c r="I6" s="11"/>
      <c r="J6" s="16"/>
      <c r="K6" s="19"/>
    </row>
    <row r="7" spans="1:11" s="10" customFormat="1" ht="47.25" customHeight="1" x14ac:dyDescent="0.15">
      <c r="A7" s="19"/>
      <c r="B7" s="15">
        <v>2</v>
      </c>
      <c r="C7" s="22" t="s">
        <v>94</v>
      </c>
      <c r="D7" s="11" t="s">
        <v>95</v>
      </c>
      <c r="E7" s="12">
        <v>5100001023324</v>
      </c>
      <c r="F7" s="11" t="s">
        <v>18</v>
      </c>
      <c r="G7" s="13">
        <v>361517200</v>
      </c>
      <c r="H7" s="23">
        <v>45019</v>
      </c>
      <c r="I7" s="11"/>
      <c r="J7" s="16"/>
      <c r="K7" s="19"/>
    </row>
    <row r="8" spans="1:11" s="10" customFormat="1" ht="47.25" customHeight="1" x14ac:dyDescent="0.15">
      <c r="A8" s="19"/>
      <c r="B8" s="15">
        <v>3</v>
      </c>
      <c r="C8" s="22" t="s">
        <v>100</v>
      </c>
      <c r="D8" s="11" t="s">
        <v>95</v>
      </c>
      <c r="E8" s="12">
        <v>5100001023324</v>
      </c>
      <c r="F8" s="11" t="s">
        <v>18</v>
      </c>
      <c r="G8" s="13">
        <v>10006700</v>
      </c>
      <c r="H8" s="23">
        <v>45019</v>
      </c>
      <c r="I8" s="11"/>
      <c r="J8" s="16"/>
      <c r="K8" s="19"/>
    </row>
    <row r="9" spans="1:11" s="10" customFormat="1" ht="47.25" customHeight="1" x14ac:dyDescent="0.15">
      <c r="A9" s="19"/>
      <c r="B9" s="15">
        <v>4</v>
      </c>
      <c r="C9" s="22" t="s">
        <v>96</v>
      </c>
      <c r="D9" s="11" t="s">
        <v>97</v>
      </c>
      <c r="E9" s="12">
        <v>8120001059660</v>
      </c>
      <c r="F9" s="11" t="s">
        <v>21</v>
      </c>
      <c r="G9" s="13">
        <v>162500800</v>
      </c>
      <c r="H9" s="23">
        <v>45020</v>
      </c>
      <c r="I9" s="11"/>
      <c r="J9" s="16"/>
      <c r="K9" s="19"/>
    </row>
    <row r="10" spans="1:11" s="10" customFormat="1" ht="47.25" customHeight="1" x14ac:dyDescent="0.15">
      <c r="A10" s="19"/>
      <c r="B10" s="15">
        <v>5</v>
      </c>
      <c r="C10" s="22" t="s">
        <v>68</v>
      </c>
      <c r="D10" s="11" t="s">
        <v>69</v>
      </c>
      <c r="E10" s="12" t="s">
        <v>47</v>
      </c>
      <c r="F10" s="11" t="s">
        <v>18</v>
      </c>
      <c r="G10" s="13">
        <v>108161900</v>
      </c>
      <c r="H10" s="23">
        <v>45021</v>
      </c>
      <c r="I10" s="11"/>
      <c r="J10" s="16"/>
      <c r="K10" s="19"/>
    </row>
    <row r="11" spans="1:11" s="10" customFormat="1" ht="47.25" customHeight="1" x14ac:dyDescent="0.15">
      <c r="A11" s="19"/>
      <c r="B11" s="15">
        <v>6</v>
      </c>
      <c r="C11" s="22" t="s">
        <v>119</v>
      </c>
      <c r="D11" s="11" t="s">
        <v>115</v>
      </c>
      <c r="E11" s="12">
        <v>6010001107003</v>
      </c>
      <c r="F11" s="11" t="s">
        <v>17</v>
      </c>
      <c r="G11" s="13">
        <v>38500000</v>
      </c>
      <c r="H11" s="23">
        <v>45027</v>
      </c>
      <c r="I11" s="11"/>
      <c r="J11" s="16"/>
      <c r="K11" s="19"/>
    </row>
    <row r="12" spans="1:11" s="10" customFormat="1" ht="47.25" customHeight="1" x14ac:dyDescent="0.15">
      <c r="A12" s="19"/>
      <c r="B12" s="15">
        <v>7</v>
      </c>
      <c r="C12" s="22" t="s">
        <v>70</v>
      </c>
      <c r="D12" s="11" t="s">
        <v>71</v>
      </c>
      <c r="E12" s="12" t="s">
        <v>45</v>
      </c>
      <c r="F12" s="11" t="s">
        <v>21</v>
      </c>
      <c r="G12" s="13">
        <v>89980000</v>
      </c>
      <c r="H12" s="23">
        <v>45033</v>
      </c>
      <c r="I12" s="11"/>
      <c r="J12" s="16"/>
      <c r="K12" s="19"/>
    </row>
    <row r="13" spans="1:11" s="10" customFormat="1" ht="47.25" customHeight="1" x14ac:dyDescent="0.15">
      <c r="A13" s="19"/>
      <c r="B13" s="15">
        <v>8</v>
      </c>
      <c r="C13" s="22" t="s">
        <v>60</v>
      </c>
      <c r="D13" s="11" t="s">
        <v>61</v>
      </c>
      <c r="E13" s="12" t="s">
        <v>62</v>
      </c>
      <c r="F13" s="11" t="s">
        <v>18</v>
      </c>
      <c r="G13" s="13">
        <v>299750000</v>
      </c>
      <c r="H13" s="23">
        <v>45034</v>
      </c>
      <c r="I13" s="11"/>
      <c r="J13" s="16"/>
      <c r="K13" s="19"/>
    </row>
    <row r="14" spans="1:11" s="10" customFormat="1" ht="47.25" customHeight="1" x14ac:dyDescent="0.15">
      <c r="A14" s="19"/>
      <c r="B14" s="15">
        <v>9</v>
      </c>
      <c r="C14" s="22" t="s">
        <v>63</v>
      </c>
      <c r="D14" s="11" t="s">
        <v>109</v>
      </c>
      <c r="E14" s="12" t="s">
        <v>64</v>
      </c>
      <c r="F14" s="11" t="s">
        <v>18</v>
      </c>
      <c r="G14" s="13">
        <v>139480000</v>
      </c>
      <c r="H14" s="23">
        <v>45034</v>
      </c>
      <c r="I14" s="11"/>
      <c r="J14" s="16"/>
      <c r="K14" s="19"/>
    </row>
    <row r="15" spans="1:11" s="10" customFormat="1" ht="47.25" customHeight="1" x14ac:dyDescent="0.15">
      <c r="A15" s="19"/>
      <c r="B15" s="15">
        <v>10</v>
      </c>
      <c r="C15" s="22" t="s">
        <v>65</v>
      </c>
      <c r="D15" s="11" t="s">
        <v>66</v>
      </c>
      <c r="E15" s="12" t="s">
        <v>67</v>
      </c>
      <c r="F15" s="11" t="s">
        <v>18</v>
      </c>
      <c r="G15" s="13">
        <v>99990000</v>
      </c>
      <c r="H15" s="23">
        <v>45034</v>
      </c>
      <c r="I15" s="11"/>
      <c r="J15" s="16"/>
      <c r="K15" s="19"/>
    </row>
    <row r="16" spans="1:11" s="10" customFormat="1" ht="47.25" customHeight="1" x14ac:dyDescent="0.15">
      <c r="A16" s="19"/>
      <c r="B16" s="15">
        <v>11</v>
      </c>
      <c r="C16" s="22" t="s">
        <v>103</v>
      </c>
      <c r="D16" s="11" t="s">
        <v>104</v>
      </c>
      <c r="E16" s="12" t="s">
        <v>47</v>
      </c>
      <c r="F16" s="11" t="s">
        <v>20</v>
      </c>
      <c r="G16" s="13">
        <v>36818100</v>
      </c>
      <c r="H16" s="23">
        <v>45037</v>
      </c>
      <c r="I16" s="11"/>
      <c r="J16" s="16"/>
      <c r="K16" s="19"/>
    </row>
    <row r="17" spans="1:11" s="10" customFormat="1" ht="47.25" customHeight="1" x14ac:dyDescent="0.15">
      <c r="A17" s="19"/>
      <c r="B17" s="15">
        <v>12</v>
      </c>
      <c r="C17" s="22" t="s">
        <v>105</v>
      </c>
      <c r="D17" s="11" t="s">
        <v>104</v>
      </c>
      <c r="E17" s="12" t="s">
        <v>47</v>
      </c>
      <c r="F17" s="11" t="s">
        <v>20</v>
      </c>
      <c r="G17" s="13">
        <v>36818100</v>
      </c>
      <c r="H17" s="23">
        <v>45037</v>
      </c>
      <c r="I17" s="11"/>
      <c r="J17" s="16"/>
      <c r="K17" s="19"/>
    </row>
    <row r="18" spans="1:11" s="10" customFormat="1" ht="47.25" customHeight="1" x14ac:dyDescent="0.15">
      <c r="A18" s="19"/>
      <c r="B18" s="15">
        <v>13</v>
      </c>
      <c r="C18" s="22" t="s">
        <v>80</v>
      </c>
      <c r="D18" s="11" t="s">
        <v>81</v>
      </c>
      <c r="E18" s="12" t="s">
        <v>82</v>
      </c>
      <c r="F18" s="11" t="s">
        <v>19</v>
      </c>
      <c r="G18" s="13">
        <v>20000000</v>
      </c>
      <c r="H18" s="23">
        <v>45042</v>
      </c>
      <c r="I18" s="11"/>
      <c r="J18" s="16"/>
      <c r="K18" s="19"/>
    </row>
    <row r="19" spans="1:11" s="10" customFormat="1" ht="47.25" customHeight="1" x14ac:dyDescent="0.15">
      <c r="A19" s="19"/>
      <c r="B19" s="15">
        <v>14</v>
      </c>
      <c r="C19" s="22" t="s">
        <v>83</v>
      </c>
      <c r="D19" s="11" t="s">
        <v>84</v>
      </c>
      <c r="E19" s="12">
        <v>8010401050387</v>
      </c>
      <c r="F19" s="11" t="s">
        <v>20</v>
      </c>
      <c r="G19" s="13">
        <v>13640000</v>
      </c>
      <c r="H19" s="23">
        <v>45057</v>
      </c>
      <c r="I19" s="11"/>
      <c r="J19" s="16"/>
      <c r="K19" s="19"/>
    </row>
    <row r="20" spans="1:11" s="10" customFormat="1" ht="47.25" customHeight="1" x14ac:dyDescent="0.15">
      <c r="A20" s="19"/>
      <c r="B20" s="15">
        <v>15</v>
      </c>
      <c r="C20" s="22" t="s">
        <v>54</v>
      </c>
      <c r="D20" s="11" t="s">
        <v>53</v>
      </c>
      <c r="E20" s="12" t="s">
        <v>47</v>
      </c>
      <c r="F20" s="11" t="s">
        <v>17</v>
      </c>
      <c r="G20" s="13">
        <v>110000</v>
      </c>
      <c r="H20" s="23">
        <v>45058</v>
      </c>
      <c r="I20" s="11"/>
      <c r="J20" s="16"/>
      <c r="K20" s="19"/>
    </row>
    <row r="21" spans="1:11" s="10" customFormat="1" ht="47.25" customHeight="1" x14ac:dyDescent="0.15">
      <c r="A21" s="19"/>
      <c r="B21" s="15">
        <v>16</v>
      </c>
      <c r="C21" s="22" t="s">
        <v>101</v>
      </c>
      <c r="D21" s="11" t="s">
        <v>102</v>
      </c>
      <c r="E21" s="12" t="s">
        <v>33</v>
      </c>
      <c r="F21" s="11" t="s">
        <v>21</v>
      </c>
      <c r="G21" s="13">
        <v>71852000</v>
      </c>
      <c r="H21" s="23">
        <v>45061</v>
      </c>
      <c r="I21" s="11"/>
      <c r="J21" s="16"/>
      <c r="K21" s="19"/>
    </row>
    <row r="22" spans="1:11" s="10" customFormat="1" ht="47.25" customHeight="1" x14ac:dyDescent="0.15">
      <c r="A22" s="19"/>
      <c r="B22" s="15">
        <v>17</v>
      </c>
      <c r="C22" s="22" t="s">
        <v>90</v>
      </c>
      <c r="D22" s="11" t="s">
        <v>91</v>
      </c>
      <c r="E22" s="12">
        <v>9010001027685</v>
      </c>
      <c r="F22" s="11" t="s">
        <v>18</v>
      </c>
      <c r="G22" s="13">
        <v>9350000</v>
      </c>
      <c r="H22" s="23">
        <v>45062</v>
      </c>
      <c r="I22" s="11"/>
      <c r="J22" s="16"/>
      <c r="K22" s="19"/>
    </row>
    <row r="23" spans="1:11" s="10" customFormat="1" ht="47.25" customHeight="1" x14ac:dyDescent="0.15">
      <c r="A23" s="19"/>
      <c r="B23" s="15">
        <v>18</v>
      </c>
      <c r="C23" s="22" t="s">
        <v>77</v>
      </c>
      <c r="D23" s="11" t="s">
        <v>78</v>
      </c>
      <c r="E23" s="12" t="s">
        <v>79</v>
      </c>
      <c r="F23" s="11" t="s">
        <v>18</v>
      </c>
      <c r="G23" s="13">
        <v>59400000</v>
      </c>
      <c r="H23" s="23">
        <v>45068</v>
      </c>
      <c r="I23" s="11"/>
      <c r="J23" s="16"/>
      <c r="K23" s="19"/>
    </row>
    <row r="24" spans="1:11" s="10" customFormat="1" ht="47.25" customHeight="1" x14ac:dyDescent="0.15">
      <c r="A24" s="19"/>
      <c r="B24" s="15">
        <v>19</v>
      </c>
      <c r="C24" s="22" t="s">
        <v>92</v>
      </c>
      <c r="D24" s="11" t="s">
        <v>110</v>
      </c>
      <c r="E24" s="12" t="s">
        <v>47</v>
      </c>
      <c r="F24" s="11" t="s">
        <v>20</v>
      </c>
      <c r="G24" s="13">
        <v>21543500</v>
      </c>
      <c r="H24" s="23">
        <v>45070</v>
      </c>
      <c r="I24" s="11"/>
      <c r="J24" s="16"/>
      <c r="K24" s="19"/>
    </row>
    <row r="25" spans="1:11" s="10" customFormat="1" ht="47.25" customHeight="1" x14ac:dyDescent="0.15">
      <c r="A25" s="19"/>
      <c r="B25" s="15">
        <v>20</v>
      </c>
      <c r="C25" s="22" t="s">
        <v>49</v>
      </c>
      <c r="D25" s="11" t="s">
        <v>50</v>
      </c>
      <c r="E25" s="12" t="s">
        <v>51</v>
      </c>
      <c r="F25" s="11" t="s">
        <v>19</v>
      </c>
      <c r="G25" s="13">
        <v>74813750</v>
      </c>
      <c r="H25" s="23">
        <v>45071</v>
      </c>
      <c r="I25" s="11"/>
      <c r="J25" s="16" t="s">
        <v>113</v>
      </c>
      <c r="K25" s="19"/>
    </row>
    <row r="26" spans="1:11" s="10" customFormat="1" ht="47.25" customHeight="1" x14ac:dyDescent="0.15">
      <c r="A26" s="19"/>
      <c r="B26" s="15">
        <v>21</v>
      </c>
      <c r="C26" s="22" t="s">
        <v>28</v>
      </c>
      <c r="D26" s="11" t="s">
        <v>29</v>
      </c>
      <c r="E26" s="12" t="s">
        <v>30</v>
      </c>
      <c r="F26" s="11" t="s">
        <v>19</v>
      </c>
      <c r="G26" s="13">
        <v>15484700</v>
      </c>
      <c r="H26" s="23">
        <v>45078</v>
      </c>
      <c r="I26" s="11"/>
      <c r="J26" s="16"/>
      <c r="K26" s="19"/>
    </row>
    <row r="27" spans="1:11" s="10" customFormat="1" ht="47.25" customHeight="1" x14ac:dyDescent="0.15">
      <c r="A27" s="19"/>
      <c r="B27" s="15">
        <v>22</v>
      </c>
      <c r="C27" s="22" t="s">
        <v>31</v>
      </c>
      <c r="D27" s="11" t="s">
        <v>32</v>
      </c>
      <c r="E27" s="12" t="s">
        <v>33</v>
      </c>
      <c r="F27" s="11" t="s">
        <v>19</v>
      </c>
      <c r="G27" s="13">
        <v>24889700</v>
      </c>
      <c r="H27" s="23">
        <v>45078</v>
      </c>
      <c r="I27" s="11"/>
      <c r="J27" s="16"/>
      <c r="K27" s="19"/>
    </row>
    <row r="28" spans="1:11" s="10" customFormat="1" ht="47.25" customHeight="1" x14ac:dyDescent="0.15">
      <c r="A28" s="19"/>
      <c r="B28" s="15">
        <v>23</v>
      </c>
      <c r="C28" s="22" t="s">
        <v>39</v>
      </c>
      <c r="D28" s="11" t="s">
        <v>40</v>
      </c>
      <c r="E28" s="12" t="s">
        <v>30</v>
      </c>
      <c r="F28" s="11" t="s">
        <v>41</v>
      </c>
      <c r="G28" s="13">
        <v>52198300</v>
      </c>
      <c r="H28" s="23">
        <v>45078</v>
      </c>
      <c r="I28" s="11"/>
      <c r="J28" s="16"/>
      <c r="K28" s="19"/>
    </row>
    <row r="29" spans="1:11" s="10" customFormat="1" ht="47.25" customHeight="1" x14ac:dyDescent="0.15">
      <c r="A29" s="19"/>
      <c r="B29" s="15">
        <v>24</v>
      </c>
      <c r="C29" s="22" t="s">
        <v>25</v>
      </c>
      <c r="D29" s="11" t="s">
        <v>26</v>
      </c>
      <c r="E29" s="12" t="s">
        <v>27</v>
      </c>
      <c r="F29" s="11" t="s">
        <v>20</v>
      </c>
      <c r="G29" s="13">
        <v>104500000</v>
      </c>
      <c r="H29" s="23">
        <v>45084</v>
      </c>
      <c r="I29" s="11"/>
      <c r="J29" s="16"/>
      <c r="K29" s="19"/>
    </row>
    <row r="30" spans="1:11" s="10" customFormat="1" ht="47.25" customHeight="1" x14ac:dyDescent="0.15">
      <c r="A30" s="19"/>
      <c r="B30" s="15">
        <v>25</v>
      </c>
      <c r="C30" s="22" t="s">
        <v>36</v>
      </c>
      <c r="D30" s="11" t="s">
        <v>37</v>
      </c>
      <c r="E30" s="12" t="s">
        <v>38</v>
      </c>
      <c r="F30" s="11" t="s">
        <v>19</v>
      </c>
      <c r="G30" s="13">
        <v>39340400</v>
      </c>
      <c r="H30" s="23">
        <v>45085</v>
      </c>
      <c r="I30" s="11"/>
      <c r="J30" s="16"/>
      <c r="K30" s="19"/>
    </row>
    <row r="31" spans="1:11" s="10" customFormat="1" ht="47.25" customHeight="1" x14ac:dyDescent="0.15">
      <c r="A31" s="19"/>
      <c r="B31" s="15">
        <v>26</v>
      </c>
      <c r="C31" s="22" t="s">
        <v>89</v>
      </c>
      <c r="D31" s="11" t="s">
        <v>53</v>
      </c>
      <c r="E31" s="12">
        <v>8010401050387</v>
      </c>
      <c r="F31" s="11" t="s">
        <v>20</v>
      </c>
      <c r="G31" s="13">
        <v>10712900</v>
      </c>
      <c r="H31" s="23">
        <v>45085</v>
      </c>
      <c r="I31" s="11"/>
      <c r="J31" s="16"/>
      <c r="K31" s="19"/>
    </row>
    <row r="32" spans="1:11" s="10" customFormat="1" ht="47.25" customHeight="1" x14ac:dyDescent="0.15">
      <c r="A32" s="19"/>
      <c r="B32" s="15">
        <v>27</v>
      </c>
      <c r="C32" s="22" t="s">
        <v>34</v>
      </c>
      <c r="D32" s="11" t="s">
        <v>35</v>
      </c>
      <c r="E32" s="12" t="s">
        <v>30</v>
      </c>
      <c r="F32" s="11" t="s">
        <v>19</v>
      </c>
      <c r="G32" s="13">
        <v>14137200</v>
      </c>
      <c r="H32" s="23">
        <v>45089</v>
      </c>
      <c r="I32" s="11"/>
      <c r="J32" s="16"/>
      <c r="K32" s="19"/>
    </row>
    <row r="33" spans="1:11" s="10" customFormat="1" ht="47.25" customHeight="1" x14ac:dyDescent="0.15">
      <c r="A33" s="19"/>
      <c r="B33" s="15">
        <v>28</v>
      </c>
      <c r="C33" s="22" t="s">
        <v>42</v>
      </c>
      <c r="D33" s="11" t="s">
        <v>35</v>
      </c>
      <c r="E33" s="12" t="s">
        <v>30</v>
      </c>
      <c r="F33" s="11" t="s">
        <v>19</v>
      </c>
      <c r="G33" s="13">
        <v>22767800</v>
      </c>
      <c r="H33" s="23">
        <v>45089</v>
      </c>
      <c r="I33" s="11"/>
      <c r="J33" s="16"/>
      <c r="K33" s="19"/>
    </row>
    <row r="34" spans="1:11" s="10" customFormat="1" ht="47.25" customHeight="1" x14ac:dyDescent="0.15">
      <c r="A34" s="19"/>
      <c r="B34" s="15">
        <v>29</v>
      </c>
      <c r="C34" s="22" t="s">
        <v>114</v>
      </c>
      <c r="D34" s="11" t="s">
        <v>118</v>
      </c>
      <c r="E34" s="12">
        <v>3011001061960</v>
      </c>
      <c r="F34" s="11" t="s">
        <v>19</v>
      </c>
      <c r="G34" s="13">
        <v>478346000</v>
      </c>
      <c r="H34" s="23">
        <v>45089</v>
      </c>
      <c r="I34" s="11"/>
      <c r="J34" s="16"/>
      <c r="K34" s="19"/>
    </row>
    <row r="35" spans="1:11" s="10" customFormat="1" ht="47.25" customHeight="1" x14ac:dyDescent="0.15">
      <c r="A35" s="19"/>
      <c r="B35" s="15">
        <v>30</v>
      </c>
      <c r="C35" s="22" t="s">
        <v>98</v>
      </c>
      <c r="D35" s="11" t="s">
        <v>99</v>
      </c>
      <c r="E35" s="12" t="s">
        <v>47</v>
      </c>
      <c r="F35" s="11" t="s">
        <v>18</v>
      </c>
      <c r="G35" s="13">
        <v>172700000</v>
      </c>
      <c r="H35" s="23">
        <v>45092</v>
      </c>
      <c r="I35" s="11"/>
      <c r="J35" s="16"/>
      <c r="K35" s="19"/>
    </row>
    <row r="36" spans="1:11" s="10" customFormat="1" ht="47.25" customHeight="1" x14ac:dyDescent="0.15">
      <c r="A36" s="19"/>
      <c r="B36" s="15">
        <v>31</v>
      </c>
      <c r="C36" s="22" t="s">
        <v>116</v>
      </c>
      <c r="D36" s="11" t="s">
        <v>117</v>
      </c>
      <c r="E36" s="12">
        <v>2020001043507</v>
      </c>
      <c r="F36" s="11" t="s">
        <v>17</v>
      </c>
      <c r="G36" s="13">
        <v>17710000</v>
      </c>
      <c r="H36" s="23">
        <v>45093</v>
      </c>
      <c r="I36" s="11"/>
      <c r="J36" s="16"/>
      <c r="K36" s="19"/>
    </row>
    <row r="37" spans="1:11" s="10" customFormat="1" ht="47.25" customHeight="1" x14ac:dyDescent="0.15">
      <c r="A37" s="19"/>
      <c r="B37" s="15">
        <v>32</v>
      </c>
      <c r="C37" s="22" t="s">
        <v>85</v>
      </c>
      <c r="D37" s="11" t="s">
        <v>86</v>
      </c>
      <c r="E37" s="12">
        <v>6010001030403</v>
      </c>
      <c r="F37" s="11" t="s">
        <v>18</v>
      </c>
      <c r="G37" s="13">
        <v>36630000</v>
      </c>
      <c r="H37" s="23">
        <v>45096</v>
      </c>
      <c r="I37" s="11"/>
      <c r="J37" s="16"/>
      <c r="K37" s="19"/>
    </row>
    <row r="38" spans="1:11" s="10" customFormat="1" ht="47.25" customHeight="1" x14ac:dyDescent="0.15">
      <c r="A38" s="19"/>
      <c r="B38" s="15">
        <v>33</v>
      </c>
      <c r="C38" s="22" t="s">
        <v>22</v>
      </c>
      <c r="D38" s="11" t="s">
        <v>23</v>
      </c>
      <c r="E38" s="12" t="s">
        <v>24</v>
      </c>
      <c r="F38" s="11" t="s">
        <v>20</v>
      </c>
      <c r="G38" s="13">
        <v>5148000</v>
      </c>
      <c r="H38" s="23">
        <v>45100</v>
      </c>
      <c r="I38" s="11"/>
      <c r="J38" s="16"/>
      <c r="K38" s="19"/>
    </row>
    <row r="39" spans="1:11" s="10" customFormat="1" ht="47.25" customHeight="1" x14ac:dyDescent="0.15">
      <c r="A39" s="19"/>
      <c r="B39" s="15">
        <v>34</v>
      </c>
      <c r="C39" s="22" t="s">
        <v>43</v>
      </c>
      <c r="D39" s="11" t="s">
        <v>44</v>
      </c>
      <c r="E39" s="12" t="s">
        <v>45</v>
      </c>
      <c r="F39" s="11" t="s">
        <v>20</v>
      </c>
      <c r="G39" s="13">
        <v>3589300</v>
      </c>
      <c r="H39" s="23">
        <v>45100</v>
      </c>
      <c r="I39" s="11"/>
      <c r="J39" s="16"/>
      <c r="K39" s="19"/>
    </row>
    <row r="40" spans="1:11" s="10" customFormat="1" ht="47.25" customHeight="1" x14ac:dyDescent="0.15">
      <c r="A40" s="19"/>
      <c r="B40" s="15">
        <v>35</v>
      </c>
      <c r="C40" s="22" t="s">
        <v>74</v>
      </c>
      <c r="D40" s="11" t="s">
        <v>75</v>
      </c>
      <c r="E40" s="12" t="s">
        <v>76</v>
      </c>
      <c r="F40" s="11" t="s">
        <v>18</v>
      </c>
      <c r="G40" s="13">
        <v>13225300</v>
      </c>
      <c r="H40" s="23">
        <v>45103</v>
      </c>
      <c r="I40" s="11"/>
      <c r="J40" s="16"/>
      <c r="K40" s="19"/>
    </row>
    <row r="41" spans="1:11" s="10" customFormat="1" ht="47.25" customHeight="1" x14ac:dyDescent="0.15">
      <c r="A41" s="19"/>
      <c r="B41" s="15">
        <v>36</v>
      </c>
      <c r="C41" s="22" t="s">
        <v>87</v>
      </c>
      <c r="D41" s="11" t="s">
        <v>88</v>
      </c>
      <c r="E41" s="12">
        <v>2011101014084</v>
      </c>
      <c r="F41" s="11" t="s">
        <v>18</v>
      </c>
      <c r="G41" s="13">
        <v>19060800</v>
      </c>
      <c r="H41" s="23">
        <v>45104</v>
      </c>
      <c r="I41" s="11"/>
      <c r="J41" s="16"/>
      <c r="K41" s="19"/>
    </row>
    <row r="42" spans="1:11" s="10" customFormat="1" ht="47.25" customHeight="1" x14ac:dyDescent="0.15">
      <c r="A42" s="19"/>
      <c r="B42" s="15">
        <v>37</v>
      </c>
      <c r="C42" s="22" t="s">
        <v>93</v>
      </c>
      <c r="D42" s="11" t="s">
        <v>111</v>
      </c>
      <c r="E42" s="12" t="s">
        <v>33</v>
      </c>
      <c r="F42" s="11" t="s">
        <v>18</v>
      </c>
      <c r="G42" s="13">
        <v>23650000</v>
      </c>
      <c r="H42" s="23">
        <v>45104</v>
      </c>
      <c r="I42" s="11"/>
      <c r="J42" s="16"/>
      <c r="K42" s="19"/>
    </row>
    <row r="43" spans="1:11" s="10" customFormat="1" ht="47.25" customHeight="1" x14ac:dyDescent="0.15">
      <c r="A43" s="19"/>
      <c r="B43" s="15">
        <v>38</v>
      </c>
      <c r="C43" s="22" t="s">
        <v>46</v>
      </c>
      <c r="D43" s="11" t="s">
        <v>52</v>
      </c>
      <c r="E43" s="12" t="s">
        <v>47</v>
      </c>
      <c r="F43" s="11" t="s">
        <v>19</v>
      </c>
      <c r="G43" s="13">
        <v>65114500</v>
      </c>
      <c r="H43" s="23">
        <v>45107</v>
      </c>
      <c r="I43" s="11"/>
      <c r="J43" s="16"/>
      <c r="K43" s="19"/>
    </row>
    <row r="44" spans="1:11" s="10" customFormat="1" ht="47.25" customHeight="1" x14ac:dyDescent="0.15">
      <c r="A44" s="19"/>
      <c r="B44" s="15">
        <v>39</v>
      </c>
      <c r="C44" s="22" t="s">
        <v>48</v>
      </c>
      <c r="D44" s="11" t="s">
        <v>52</v>
      </c>
      <c r="E44" s="12" t="s">
        <v>47</v>
      </c>
      <c r="F44" s="11" t="s">
        <v>21</v>
      </c>
      <c r="G44" s="13">
        <v>39899200</v>
      </c>
      <c r="H44" s="23">
        <v>45107</v>
      </c>
      <c r="I44" s="11"/>
      <c r="J44" s="16"/>
      <c r="K44" s="19"/>
    </row>
    <row r="45" spans="1:11" s="10" customFormat="1" ht="47.25" customHeight="1" x14ac:dyDescent="0.15">
      <c r="A45" s="19"/>
      <c r="B45" s="15">
        <v>40</v>
      </c>
      <c r="C45" s="22" t="s">
        <v>55</v>
      </c>
      <c r="D45" s="11" t="s">
        <v>56</v>
      </c>
      <c r="E45" s="12" t="s">
        <v>45</v>
      </c>
      <c r="F45" s="11" t="s">
        <v>17</v>
      </c>
      <c r="G45" s="13">
        <v>87226700</v>
      </c>
      <c r="H45" s="23">
        <v>45107</v>
      </c>
      <c r="I45" s="11"/>
      <c r="J45" s="16"/>
      <c r="K45" s="19"/>
    </row>
    <row r="46" spans="1:11" s="10" customFormat="1" ht="47.25" customHeight="1" x14ac:dyDescent="0.15">
      <c r="A46" s="19"/>
      <c r="B46" s="15">
        <v>41</v>
      </c>
      <c r="C46" s="22" t="s">
        <v>57</v>
      </c>
      <c r="D46" s="11" t="s">
        <v>58</v>
      </c>
      <c r="E46" s="12" t="s">
        <v>59</v>
      </c>
      <c r="F46" s="11" t="s">
        <v>17</v>
      </c>
      <c r="G46" s="13">
        <v>98450000</v>
      </c>
      <c r="H46" s="23">
        <v>45107</v>
      </c>
      <c r="I46" s="11"/>
      <c r="J46" s="16"/>
      <c r="K46" s="19"/>
    </row>
    <row r="47" spans="1:11" s="10" customFormat="1" ht="47.25" customHeight="1" thickBot="1" x14ac:dyDescent="0.2">
      <c r="A47" s="19"/>
      <c r="B47" s="15">
        <v>42</v>
      </c>
      <c r="C47" s="22" t="s">
        <v>106</v>
      </c>
      <c r="D47" s="11" t="s">
        <v>107</v>
      </c>
      <c r="E47" s="12" t="s">
        <v>108</v>
      </c>
      <c r="F47" s="11" t="s">
        <v>17</v>
      </c>
      <c r="G47" s="13">
        <v>249700000</v>
      </c>
      <c r="H47" s="23">
        <v>45107</v>
      </c>
      <c r="I47" s="11"/>
      <c r="J47" s="16"/>
      <c r="K47" s="19"/>
    </row>
    <row r="48" spans="1:11" ht="45" customHeight="1" thickBot="1" x14ac:dyDescent="0.2">
      <c r="B48" s="7"/>
      <c r="C48" s="8"/>
      <c r="D48" s="8"/>
      <c r="E48" s="8"/>
      <c r="F48" s="20" t="s">
        <v>7</v>
      </c>
      <c r="G48" s="21">
        <f>SUM(G6:G47)</f>
        <v>3344412850</v>
      </c>
      <c r="H48" s="8"/>
      <c r="I48" s="8"/>
      <c r="J48" s="18"/>
    </row>
  </sheetData>
  <autoFilter ref="B5:J48" xr:uid="{00000000-0009-0000-0000-000002000000}">
    <sortState ref="B6:J48">
      <sortCondition ref="H5:H48"/>
    </sortState>
  </autoFilter>
  <mergeCells count="1">
    <mergeCell ref="B2:J2"/>
  </mergeCells>
  <phoneticPr fontId="2"/>
  <dataValidations count="1">
    <dataValidation type="list" allowBlank="1" showInputMessage="1" showErrorMessage="1" sqref="F18:F30 F6:F15 F33:F47" xr:uid="{00000000-0002-0000-0200-000000000000}">
      <formula1>#REF!</formula1>
    </dataValidation>
  </dataValidations>
  <pageMargins left="0.70866141732283472" right="0.70866141732283472" top="0.74803149606299213" bottom="0.74803149606299213" header="0.31496062992125984" footer="0.31496062992125984"/>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3:I6"/>
  <sheetViews>
    <sheetView workbookViewId="0">
      <selection activeCell="G4" sqref="G4:G6"/>
    </sheetView>
  </sheetViews>
  <sheetFormatPr defaultRowHeight="13.5" x14ac:dyDescent="0.15"/>
  <cols>
    <col min="5" max="9" width="8.625" customWidth="1"/>
  </cols>
  <sheetData>
    <row r="3" spans="5:9" ht="31.5" customHeight="1" x14ac:dyDescent="0.15">
      <c r="E3" s="17" t="s">
        <v>16</v>
      </c>
      <c r="F3" s="14" t="s">
        <v>12</v>
      </c>
      <c r="G3" s="14" t="s">
        <v>13</v>
      </c>
      <c r="H3" s="14" t="s">
        <v>15</v>
      </c>
      <c r="I3" s="14" t="s">
        <v>14</v>
      </c>
    </row>
    <row r="4" spans="5:9" ht="18" customHeight="1" x14ac:dyDescent="0.15">
      <c r="E4" s="26"/>
      <c r="F4" s="26"/>
      <c r="G4" s="26"/>
      <c r="H4" s="26"/>
      <c r="I4" s="26"/>
    </row>
    <row r="5" spans="5:9" ht="18" customHeight="1" x14ac:dyDescent="0.15">
      <c r="E5" s="26"/>
      <c r="F5" s="26"/>
      <c r="G5" s="26"/>
      <c r="H5" s="26"/>
      <c r="I5" s="26"/>
    </row>
    <row r="6" spans="5:9" ht="18" customHeight="1" x14ac:dyDescent="0.15">
      <c r="E6" s="26"/>
      <c r="F6" s="26"/>
      <c r="G6" s="26"/>
      <c r="H6" s="26"/>
      <c r="I6" s="26"/>
    </row>
  </sheetData>
  <mergeCells count="5">
    <mergeCell ref="E4:E6"/>
    <mergeCell ref="F4:F6"/>
    <mergeCell ref="G4:G6"/>
    <mergeCell ref="H4:H6"/>
    <mergeCell ref="I4:I6"/>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委託調査費</vt:lpstr>
      <vt:lpstr>Sheet1</vt:lpstr>
      <vt:lpstr>委託調査費!Print_Area</vt:lpstr>
      <vt:lpstr>委託調査費!Print_Titles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予算総括班執行調査係</dc:creator>
  <cp:lastModifiedBy>A1242255</cp:lastModifiedBy>
  <cp:lastPrinted>2023-11-09T06:34:00Z</cp:lastPrinted>
  <dcterms:created xsi:type="dcterms:W3CDTF">2009-03-05T11:36:14Z</dcterms:created>
  <dcterms:modified xsi:type="dcterms:W3CDTF">2023-12-08T00:42:32Z</dcterms:modified>
</cp:coreProperties>
</file>