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24226"/>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5予算執行班長\執行調査係\05【大分類】予算\06【中分類】執行状況調査等\【小分類：10廃】予算の執行等にかかる情報の公表等（令和４年度）\02.各期報告\04.4四半期報告（委託調査費・補助金・庁費・旅費・タクシー）\03.作業\～3四報告漏れ\委託調査\2四\"/>
    </mc:Choice>
  </mc:AlternateContent>
  <xr:revisionPtr revIDLastSave="0" documentId="13_ncr:1_{6CBFE1E3-5CA4-4DF0-9799-00B0439E857D}" xr6:coauthVersionLast="36" xr6:coauthVersionMax="36" xr10:uidLastSave="{00000000-0000-0000-0000-000000000000}"/>
  <bookViews>
    <workbookView xWindow="-20" yWindow="5940" windowWidth="19230" windowHeight="5990" xr2:uid="{00000000-000D-0000-FFFF-FFFF00000000}"/>
  </bookViews>
  <sheets>
    <sheet name="【HP公表版】　委託調査費（日付順）確定" sheetId="26" r:id="rId1"/>
    <sheet name="Sheet1" sheetId="16" state="hidden" r:id="rId2"/>
  </sheets>
  <definedNames>
    <definedName name="_xlnm._FilterDatabase" localSheetId="0" hidden="1">'【HP公表版】　委託調査費（日付順）確定'!$B$5:$J$42</definedName>
    <definedName name="a" localSheetId="0">#REF!</definedName>
    <definedName name="a">#REF!</definedName>
    <definedName name="_xlnm.Print_Area" localSheetId="0">'【HP公表版】　委託調査費（日付順）確定'!$A$1:$J$42</definedName>
    <definedName name="_xlnm.Print_Area">#REF!</definedName>
    <definedName name="_xlnm.Print_Titles" localSheetId="0">'【HP公表版】　委託調査費（日付順）確定'!$5:$5</definedName>
    <definedName name="あ" localSheetId="0">#REF!</definedName>
    <definedName name="あ">#REF!</definedName>
    <definedName name="さいしｎ" localSheetId="0">#REF!</definedName>
    <definedName name="さいしｎ">#REF!</definedName>
    <definedName name="はい" localSheetId="0">#REF!</definedName>
    <definedName name="はい">#REF!</definedName>
    <definedName name="位置行1項目0" localSheetId="0">#REF!</definedName>
    <definedName name="位置行1項目0">#REF!</definedName>
    <definedName name="位置行1項目1" localSheetId="0">#REF!</definedName>
    <definedName name="位置行1項目1">#REF!</definedName>
    <definedName name="位置行1項目2" localSheetId="0">#REF!</definedName>
    <definedName name="位置行1項目2">#REF!</definedName>
    <definedName name="位置行1項目3" localSheetId="0">#REF!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calcId="191029"/>
</workbook>
</file>

<file path=xl/calcChain.xml><?xml version="1.0" encoding="utf-8"?>
<calcChain xmlns="http://schemas.openxmlformats.org/spreadsheetml/2006/main">
  <c r="G42" i="26" l="1"/>
</calcChain>
</file>

<file path=xl/sharedStrings.xml><?xml version="1.0" encoding="utf-8"?>
<sst xmlns="http://schemas.openxmlformats.org/spreadsheetml/2006/main" count="152" uniqueCount="102">
  <si>
    <t>番号</t>
    <rPh sb="0" eb="2">
      <t>バンゴウ</t>
    </rPh>
    <phoneticPr fontId="2"/>
  </si>
  <si>
    <t>調査の名称・概要</t>
    <rPh sb="0" eb="2">
      <t>チョウサ</t>
    </rPh>
    <rPh sb="3" eb="5">
      <t>メイショウ</t>
    </rPh>
    <rPh sb="6" eb="8">
      <t>ガイヨウ</t>
    </rPh>
    <phoneticPr fontId="2"/>
  </si>
  <si>
    <t>契約の相手方名</t>
    <rPh sb="0" eb="2">
      <t>ケイヤク</t>
    </rPh>
    <rPh sb="3" eb="5">
      <t>アイテ</t>
    </rPh>
    <rPh sb="5" eb="6">
      <t>カタ</t>
    </rPh>
    <rPh sb="6" eb="7">
      <t>メイ</t>
    </rPh>
    <phoneticPr fontId="2"/>
  </si>
  <si>
    <t>契約形態の別</t>
    <rPh sb="0" eb="2">
      <t>ケイヤク</t>
    </rPh>
    <rPh sb="2" eb="4">
      <t>ケイタイ</t>
    </rPh>
    <rPh sb="5" eb="6">
      <t>ベツ</t>
    </rPh>
    <phoneticPr fontId="2"/>
  </si>
  <si>
    <t>【防衛省】</t>
    <rPh sb="1" eb="4">
      <t>ボウエイショウ</t>
    </rPh>
    <phoneticPr fontId="2"/>
  </si>
  <si>
    <t>【会計区分：一般会計】</t>
    <rPh sb="1" eb="2">
      <t>カイ</t>
    </rPh>
    <rPh sb="2" eb="3">
      <t>ケイ</t>
    </rPh>
    <rPh sb="3" eb="5">
      <t>クブン</t>
    </rPh>
    <rPh sb="6" eb="8">
      <t>イッパン</t>
    </rPh>
    <rPh sb="8" eb="9">
      <t>カイ</t>
    </rPh>
    <rPh sb="9" eb="10">
      <t>ケイ</t>
    </rPh>
    <phoneticPr fontId="2"/>
  </si>
  <si>
    <t>契約締結日</t>
    <rPh sb="0" eb="2">
      <t>ケイヤク</t>
    </rPh>
    <rPh sb="2" eb="4">
      <t>テイケツ</t>
    </rPh>
    <rPh sb="4" eb="5">
      <t>ビ</t>
    </rPh>
    <phoneticPr fontId="2"/>
  </si>
  <si>
    <t>合計</t>
    <rPh sb="0" eb="2">
      <t>ゴウケイ</t>
    </rPh>
    <phoneticPr fontId="2"/>
  </si>
  <si>
    <t>備考</t>
    <rPh sb="0" eb="2">
      <t>ビコウ</t>
    </rPh>
    <phoneticPr fontId="2"/>
  </si>
  <si>
    <t>契約金額（円）</t>
    <rPh sb="0" eb="2">
      <t>ケイヤク</t>
    </rPh>
    <rPh sb="2" eb="4">
      <t>キンガク</t>
    </rPh>
    <rPh sb="5" eb="6">
      <t>エン</t>
    </rPh>
    <phoneticPr fontId="2"/>
  </si>
  <si>
    <t>公表報告書へのリンク</t>
    <rPh sb="0" eb="2">
      <t>コウヒョウ</t>
    </rPh>
    <rPh sb="2" eb="5">
      <t>ホウコクショ</t>
    </rPh>
    <phoneticPr fontId="2"/>
  </si>
  <si>
    <t>法人番号</t>
    <rPh sb="0" eb="2">
      <t>ホウジン</t>
    </rPh>
    <rPh sb="2" eb="4">
      <t>バンゴウ</t>
    </rPh>
    <phoneticPr fontId="2"/>
  </si>
  <si>
    <t>班長</t>
    <rPh sb="0" eb="2">
      <t>ハンチョウ</t>
    </rPh>
    <phoneticPr fontId="2"/>
  </si>
  <si>
    <t>部員</t>
    <rPh sb="0" eb="2">
      <t>ブイン</t>
    </rPh>
    <phoneticPr fontId="2"/>
  </si>
  <si>
    <t>係員</t>
    <rPh sb="0" eb="1">
      <t>カカリ</t>
    </rPh>
    <rPh sb="1" eb="2">
      <t>イン</t>
    </rPh>
    <phoneticPr fontId="2"/>
  </si>
  <si>
    <t>係長</t>
    <rPh sb="0" eb="2">
      <t>カカリチョウ</t>
    </rPh>
    <phoneticPr fontId="2"/>
  </si>
  <si>
    <t>総括会計
専門官</t>
    <rPh sb="0" eb="2">
      <t>ソウカツ</t>
    </rPh>
    <rPh sb="2" eb="4">
      <t>カイケイ</t>
    </rPh>
    <rPh sb="5" eb="8">
      <t>センモンカン</t>
    </rPh>
    <phoneticPr fontId="2"/>
  </si>
  <si>
    <t>令和４年度　委託調査費に関する事項（２／四半期）</t>
    <rPh sb="0" eb="1">
      <t>レイ</t>
    </rPh>
    <rPh sb="1" eb="2">
      <t>ワ</t>
    </rPh>
    <rPh sb="3" eb="4">
      <t>ネン</t>
    </rPh>
    <rPh sb="4" eb="5">
      <t>ド</t>
    </rPh>
    <rPh sb="5" eb="7">
      <t>ヘイネンド</t>
    </rPh>
    <rPh sb="6" eb="8">
      <t>イタク</t>
    </rPh>
    <rPh sb="8" eb="10">
      <t>チョウサ</t>
    </rPh>
    <rPh sb="10" eb="11">
      <t>ヒ</t>
    </rPh>
    <rPh sb="12" eb="13">
      <t>カン</t>
    </rPh>
    <rPh sb="15" eb="17">
      <t>ジコウ</t>
    </rPh>
    <phoneticPr fontId="2"/>
  </si>
  <si>
    <t>「メンタルヘルスの調査」及び「職員の勤務実態及び意識に関する調査」</t>
  </si>
  <si>
    <t>株式会社シード・プランニング</t>
  </si>
  <si>
    <t>9010001144299</t>
  </si>
  <si>
    <t>総合評価入札</t>
    <rPh sb="0" eb="2">
      <t>ソウゴウ</t>
    </rPh>
    <rPh sb="2" eb="4">
      <t>ヒョウカ</t>
    </rPh>
    <rPh sb="4" eb="6">
      <t>ニュウサツ</t>
    </rPh>
    <phoneticPr fontId="2"/>
  </si>
  <si>
    <t>三菱重工業株式会社</t>
    <rPh sb="0" eb="2">
      <t>ミツビシ</t>
    </rPh>
    <rPh sb="2" eb="5">
      <t>ジュウコウギョウ</t>
    </rPh>
    <rPh sb="5" eb="9">
      <t>カブシキガイシャ</t>
    </rPh>
    <phoneticPr fontId="2"/>
  </si>
  <si>
    <t>8010401050387</t>
  </si>
  <si>
    <t>防衛省・自衛隊の総合的なサイバー施策推進のための支援役務</t>
    <rPh sb="0" eb="2">
      <t>ボウエイ</t>
    </rPh>
    <rPh sb="2" eb="3">
      <t>ショウ</t>
    </rPh>
    <rPh sb="4" eb="7">
      <t>ジエイタイ</t>
    </rPh>
    <rPh sb="8" eb="11">
      <t>ソウゴウテキ</t>
    </rPh>
    <rPh sb="16" eb="28">
      <t>セサクスイシンノタメノシエンエキム</t>
    </rPh>
    <phoneticPr fontId="2"/>
  </si>
  <si>
    <t>株式会社三菱総合研究所</t>
    <rPh sb="0" eb="4">
      <t>カブシキガイシャ</t>
    </rPh>
    <rPh sb="4" eb="6">
      <t>ミツビシ</t>
    </rPh>
    <rPh sb="6" eb="8">
      <t>ソウゴウ</t>
    </rPh>
    <rPh sb="8" eb="11">
      <t>ケンキュウジョ</t>
    </rPh>
    <phoneticPr fontId="2"/>
  </si>
  <si>
    <t>一般競争入札（制限付き）</t>
    <rPh sb="0" eb="2">
      <t>イッパン</t>
    </rPh>
    <rPh sb="2" eb="4">
      <t>キョウソウ</t>
    </rPh>
    <rPh sb="4" eb="6">
      <t>ニュウサツ</t>
    </rPh>
    <rPh sb="7" eb="9">
      <t>セイゲン</t>
    </rPh>
    <rPh sb="9" eb="10">
      <t>ツ</t>
    </rPh>
    <phoneticPr fontId="2"/>
  </si>
  <si>
    <t>随意契約（企画競争）</t>
    <rPh sb="0" eb="2">
      <t>ズイイ</t>
    </rPh>
    <rPh sb="2" eb="4">
      <t>ケイヤク</t>
    </rPh>
    <rPh sb="5" eb="7">
      <t>キカク</t>
    </rPh>
    <rPh sb="7" eb="9">
      <t>キョウソウ</t>
    </rPh>
    <phoneticPr fontId="2"/>
  </si>
  <si>
    <t>随意契約（公募）</t>
    <rPh sb="0" eb="2">
      <t>ズイイ</t>
    </rPh>
    <rPh sb="2" eb="4">
      <t>ケイヤク</t>
    </rPh>
    <rPh sb="5" eb="7">
      <t>コウボ</t>
    </rPh>
    <phoneticPr fontId="2"/>
  </si>
  <si>
    <t>随意契約（不落）</t>
    <rPh sb="0" eb="2">
      <t>ズイイ</t>
    </rPh>
    <rPh sb="2" eb="4">
      <t>ケイヤク</t>
    </rPh>
    <rPh sb="5" eb="6">
      <t>フ</t>
    </rPh>
    <rPh sb="6" eb="7">
      <t>ラク</t>
    </rPh>
    <phoneticPr fontId="2"/>
  </si>
  <si>
    <r>
      <t>諸外国等におけるハイブリッド戦におけるノンキネティックな作戦に関す</t>
    </r>
    <r>
      <rPr>
        <sz val="11"/>
        <rFont val="ＭＳ Ｐゴシック"/>
        <family val="3"/>
        <charset val="128"/>
      </rPr>
      <t>る調査役務</t>
    </r>
    <rPh sb="31" eb="32">
      <t>カン</t>
    </rPh>
    <phoneticPr fontId="2"/>
  </si>
  <si>
    <t>航空機等の修理・補給業務等の民間委託による業務の効率化とコスト削減に関する調査研究</t>
    <rPh sb="0" eb="3">
      <t>コウクウキ</t>
    </rPh>
    <rPh sb="3" eb="4">
      <t>トウ</t>
    </rPh>
    <rPh sb="5" eb="7">
      <t>シュウリ</t>
    </rPh>
    <rPh sb="8" eb="10">
      <t>ホキュウ</t>
    </rPh>
    <rPh sb="10" eb="12">
      <t>ギョウム</t>
    </rPh>
    <rPh sb="12" eb="13">
      <t>トウ</t>
    </rPh>
    <rPh sb="14" eb="16">
      <t>ミンカン</t>
    </rPh>
    <rPh sb="16" eb="18">
      <t>イタク</t>
    </rPh>
    <rPh sb="21" eb="23">
      <t>ギョウム</t>
    </rPh>
    <rPh sb="24" eb="27">
      <t>コウリツカ</t>
    </rPh>
    <rPh sb="31" eb="33">
      <t>サクゲン</t>
    </rPh>
    <rPh sb="34" eb="35">
      <t>カン</t>
    </rPh>
    <rPh sb="37" eb="39">
      <t>チョウサ</t>
    </rPh>
    <rPh sb="39" eb="41">
      <t>ケンキュウ</t>
    </rPh>
    <phoneticPr fontId="2"/>
  </si>
  <si>
    <t>ボストン・コンサルティング・グループ合同会社</t>
    <rPh sb="18" eb="22">
      <t>ゴウドウカイシャ</t>
    </rPh>
    <phoneticPr fontId="2"/>
  </si>
  <si>
    <t>富士通株式会社</t>
  </si>
  <si>
    <t>川崎重工業株式会社</t>
  </si>
  <si>
    <t>三菱重工業株式会社</t>
  </si>
  <si>
    <t>エアクッション艇の製造に関する調査研究</t>
    <rPh sb="7" eb="8">
      <t>テイ</t>
    </rPh>
    <rPh sb="9" eb="11">
      <t>セイゾウ</t>
    </rPh>
    <rPh sb="12" eb="13">
      <t>カン</t>
    </rPh>
    <rPh sb="15" eb="17">
      <t>チョウサ</t>
    </rPh>
    <rPh sb="17" eb="19">
      <t>ケンキュウ</t>
    </rPh>
    <phoneticPr fontId="2"/>
  </si>
  <si>
    <t>三菱重工マリタイムシステムズ株式会社</t>
    <rPh sb="0" eb="2">
      <t>ミツビシ</t>
    </rPh>
    <rPh sb="2" eb="4">
      <t>ジュウコウ</t>
    </rPh>
    <rPh sb="14" eb="16">
      <t>カブシキ</t>
    </rPh>
    <rPh sb="16" eb="18">
      <t>カイシャ</t>
    </rPh>
    <phoneticPr fontId="2"/>
  </si>
  <si>
    <t>支援船の造修整備関連規則の最適化に関する調査研究</t>
    <rPh sb="0" eb="3">
      <t>シエンセン</t>
    </rPh>
    <rPh sb="4" eb="5">
      <t>ゾウ</t>
    </rPh>
    <rPh sb="5" eb="6">
      <t>シュウ</t>
    </rPh>
    <rPh sb="6" eb="8">
      <t>セイビ</t>
    </rPh>
    <rPh sb="8" eb="10">
      <t>カンレン</t>
    </rPh>
    <rPh sb="10" eb="12">
      <t>キソク</t>
    </rPh>
    <rPh sb="13" eb="16">
      <t>サイテキカ</t>
    </rPh>
    <rPh sb="17" eb="18">
      <t>カン</t>
    </rPh>
    <rPh sb="20" eb="22">
      <t>チョウサ</t>
    </rPh>
    <rPh sb="22" eb="24">
      <t>ケンキュウ</t>
    </rPh>
    <phoneticPr fontId="2"/>
  </si>
  <si>
    <t>公益財団法人防衛基盤整備協会</t>
    <rPh sb="0" eb="2">
      <t>コウエキ</t>
    </rPh>
    <rPh sb="2" eb="4">
      <t>ザイダン</t>
    </rPh>
    <rPh sb="4" eb="6">
      <t>ホウジン</t>
    </rPh>
    <rPh sb="6" eb="8">
      <t>ボウエイ</t>
    </rPh>
    <rPh sb="8" eb="10">
      <t>キバン</t>
    </rPh>
    <rPh sb="10" eb="12">
      <t>セイビ</t>
    </rPh>
    <rPh sb="12" eb="14">
      <t>キョウカイ</t>
    </rPh>
    <phoneticPr fontId="2"/>
  </si>
  <si>
    <t>三菱重工業株式会社</t>
    <rPh sb="0" eb="5">
      <t>ミツビシジュウコウギョウ</t>
    </rPh>
    <rPh sb="5" eb="7">
      <t>カブシキ</t>
    </rPh>
    <rPh sb="7" eb="9">
      <t>カイシャ</t>
    </rPh>
    <phoneticPr fontId="2"/>
  </si>
  <si>
    <t>制御系システム等のサイバーセキュリティに関する調査研究</t>
    <rPh sb="0" eb="3">
      <t>セイギョケイ</t>
    </rPh>
    <rPh sb="7" eb="8">
      <t>トウ</t>
    </rPh>
    <rPh sb="20" eb="21">
      <t>カン</t>
    </rPh>
    <rPh sb="23" eb="25">
      <t>チョウサ</t>
    </rPh>
    <rPh sb="25" eb="27">
      <t>ケンキュウ</t>
    </rPh>
    <phoneticPr fontId="2"/>
  </si>
  <si>
    <t>慣性航法装置に関する調査研究要領</t>
    <rPh sb="14" eb="16">
      <t>ヨウリョウ</t>
    </rPh>
    <phoneticPr fontId="2"/>
  </si>
  <si>
    <t>無人機の試験運用業務委託</t>
    <rPh sb="0" eb="3">
      <t>ムジンキ</t>
    </rPh>
    <rPh sb="4" eb="6">
      <t>シケン</t>
    </rPh>
    <rPh sb="6" eb="8">
      <t>ウンヨウ</t>
    </rPh>
    <rPh sb="8" eb="10">
      <t>ギョウム</t>
    </rPh>
    <rPh sb="10" eb="12">
      <t>イタク</t>
    </rPh>
    <phoneticPr fontId="2"/>
  </si>
  <si>
    <t>朝日航洋株式会社</t>
    <rPh sb="0" eb="2">
      <t>アサヒ</t>
    </rPh>
    <rPh sb="2" eb="4">
      <t>コウヨウ</t>
    </rPh>
    <rPh sb="4" eb="8">
      <t>カブシキガイシャ</t>
    </rPh>
    <phoneticPr fontId="2"/>
  </si>
  <si>
    <t>装備品のＩＭ化に係る調査</t>
    <rPh sb="0" eb="3">
      <t>ソウビヒン</t>
    </rPh>
    <rPh sb="6" eb="7">
      <t>カ</t>
    </rPh>
    <rPh sb="8" eb="9">
      <t>カカワ</t>
    </rPh>
    <rPh sb="10" eb="12">
      <t>チョウサ</t>
    </rPh>
    <phoneticPr fontId="2"/>
  </si>
  <si>
    <t>日油株式会社</t>
    <rPh sb="0" eb="2">
      <t>ニチユ</t>
    </rPh>
    <rPh sb="2" eb="6">
      <t>カブシキガイシャ</t>
    </rPh>
    <phoneticPr fontId="2"/>
  </si>
  <si>
    <t>1011001025967</t>
  </si>
  <si>
    <t>将来戦闘様相を踏まえた防衛力整備の方向性等に関する検討役務（極超音速技術、誘導弾技術）</t>
    <rPh sb="0" eb="2">
      <t>ショウライ</t>
    </rPh>
    <rPh sb="2" eb="4">
      <t>セントウ</t>
    </rPh>
    <rPh sb="4" eb="6">
      <t>ヨウソウ</t>
    </rPh>
    <rPh sb="7" eb="8">
      <t>フ</t>
    </rPh>
    <rPh sb="11" eb="14">
      <t>ボウエイリョク</t>
    </rPh>
    <rPh sb="14" eb="16">
      <t>セイビ</t>
    </rPh>
    <rPh sb="17" eb="20">
      <t>ホウコウセイ</t>
    </rPh>
    <rPh sb="20" eb="21">
      <t>トウ</t>
    </rPh>
    <rPh sb="22" eb="23">
      <t>カン</t>
    </rPh>
    <rPh sb="25" eb="27">
      <t>ケントウ</t>
    </rPh>
    <rPh sb="27" eb="29">
      <t>エキム</t>
    </rPh>
    <rPh sb="30" eb="32">
      <t>ゴクチョウ</t>
    </rPh>
    <rPh sb="32" eb="34">
      <t>オンソク</t>
    </rPh>
    <rPh sb="34" eb="36">
      <t>ギジュツ</t>
    </rPh>
    <rPh sb="37" eb="39">
      <t>ユウドウ</t>
    </rPh>
    <rPh sb="39" eb="40">
      <t>ダン</t>
    </rPh>
    <rPh sb="40" eb="42">
      <t>ギジュツ</t>
    </rPh>
    <phoneticPr fontId="2"/>
  </si>
  <si>
    <t>新技術の短期実証（可視画像等類識別効率化のための人工知能技術の活用）（構想設計）</t>
  </si>
  <si>
    <t>富士通株式会社</t>
    <rPh sb="0" eb="3">
      <t>フジツウ</t>
    </rPh>
    <rPh sb="3" eb="7">
      <t>カブシキガイシャ</t>
    </rPh>
    <phoneticPr fontId="2"/>
  </si>
  <si>
    <t>1020001071491</t>
  </si>
  <si>
    <t>認知領域に係る動向調査等</t>
    <rPh sb="5" eb="6">
      <t>カカ</t>
    </rPh>
    <rPh sb="7" eb="9">
      <t>ドウコウ</t>
    </rPh>
    <rPh sb="9" eb="11">
      <t>チョウサ</t>
    </rPh>
    <rPh sb="11" eb="12">
      <t>トウ</t>
    </rPh>
    <phoneticPr fontId="2"/>
  </si>
  <si>
    <t>ＥＹストラテジー・アンド・コンサルティング株式会社</t>
    <rPh sb="21" eb="25">
      <t>カブシキガイシャ</t>
    </rPh>
    <phoneticPr fontId="2"/>
  </si>
  <si>
    <t>6010001107003</t>
  </si>
  <si>
    <t>野外電力供給システム技術に関する調査役務</t>
  </si>
  <si>
    <t>丸紅エアロスペース株式会社</t>
  </si>
  <si>
    <t>7010001029485</t>
  </si>
  <si>
    <t>ミサイル等の製造態勢の能力向上に向けた検討役務</t>
  </si>
  <si>
    <t>防衛装備品製造過程等におけるサイバーセキュリティ対策強化事業</t>
  </si>
  <si>
    <t>2011105005402</t>
  </si>
  <si>
    <t>中小企業等が有する先進技術の装備品等への活用可能性に係る調査役務</t>
  </si>
  <si>
    <t>沖電気工業株式会社</t>
    <rPh sb="0" eb="1">
      <t>オキ</t>
    </rPh>
    <rPh sb="1" eb="3">
      <t>デンキ</t>
    </rPh>
    <rPh sb="3" eb="5">
      <t>コウギョウ</t>
    </rPh>
    <rPh sb="5" eb="7">
      <t>カブシキ</t>
    </rPh>
    <rPh sb="7" eb="9">
      <t>カイシャ</t>
    </rPh>
    <phoneticPr fontId="2"/>
  </si>
  <si>
    <t>7010401006126</t>
  </si>
  <si>
    <t>Ｃ－２輸送機の第三国輸出規制対象コンポーネントの換装に関する調査役務</t>
  </si>
  <si>
    <t>川崎重工業株式会社</t>
    <rPh sb="0" eb="5">
      <t>カワサキジュウコウギョウ</t>
    </rPh>
    <rPh sb="5" eb="7">
      <t>カブシキ</t>
    </rPh>
    <rPh sb="7" eb="9">
      <t>カイシャ</t>
    </rPh>
    <phoneticPr fontId="2"/>
  </si>
  <si>
    <t>1140001005719</t>
  </si>
  <si>
    <t>将来護衛艦武器システム等に関する技術資料の作成</t>
  </si>
  <si>
    <t>ジャパンマリンユナイテッド株式会社</t>
  </si>
  <si>
    <t>8020001076641</t>
  </si>
  <si>
    <t>ＵＳＶ－ＵＵＶ等機雷戦装備品技術に対応した指揮管制に関する技術資料の作成</t>
  </si>
  <si>
    <t>株式会社日立製作所</t>
  </si>
  <si>
    <t>7010001008844</t>
  </si>
  <si>
    <t>対潜戦における海洋環境情報に基づく部隊支援機能等に関する技術資料の作成</t>
  </si>
  <si>
    <t>回転翼哨戒機（ＳＨ－６０Ｋ及びＳＨ－６０Ｌ（仮称））のＯＰＶに関する検討役務</t>
  </si>
  <si>
    <t>プロジェクト管理の質的向上に関する調査</t>
    <rPh sb="6" eb="8">
      <t>カンリ</t>
    </rPh>
    <rPh sb="9" eb="13">
      <t>シツテキコウジョウ</t>
    </rPh>
    <rPh sb="14" eb="15">
      <t>カン</t>
    </rPh>
    <rPh sb="17" eb="19">
      <t>チョウサ</t>
    </rPh>
    <phoneticPr fontId="2"/>
  </si>
  <si>
    <t>無人航空機対処に係る調査研究</t>
  </si>
  <si>
    <t>カウンターＡＩ技術に関する調査研究</t>
  </si>
  <si>
    <t>三井物産セキュアディレクション株式会社</t>
  </si>
  <si>
    <t>4010001073305</t>
  </si>
  <si>
    <t>6010001030403</t>
  </si>
  <si>
    <t>一般財団法人　
防衛技術協会</t>
  </si>
  <si>
    <t>7010005018591</t>
  </si>
  <si>
    <t>自動即時電話網等の調査支援役務</t>
  </si>
  <si>
    <t>日本電気株式会社</t>
  </si>
  <si>
    <t>7010401022916</t>
  </si>
  <si>
    <t>ソフトウェア（ＭＣＨ－１０１　ＯＰ）の技術調査</t>
  </si>
  <si>
    <t>ソフトウェア（Ｐ－１　ＯＰ）の技術調査</t>
  </si>
  <si>
    <t>ソフトウェア［ＳＨ－６０Ｋ　ＯＰ（ＣＰＵ）］の技術調査</t>
  </si>
  <si>
    <t>ソフトウェア（Ｐ－１　ＳＩＭＰ）の技術調査</t>
  </si>
  <si>
    <t>6010001217454</t>
  </si>
  <si>
    <t>潜水艦の省人化（艦制御系の操作・監視・制御）に関する研究(その３)</t>
  </si>
  <si>
    <t>株式会社テリロジー</t>
  </si>
  <si>
    <t>5010001023688</t>
  </si>
  <si>
    <t>東京計器株式会社</t>
  </si>
  <si>
    <t>3010801008436</t>
  </si>
  <si>
    <t>7010601041419</t>
  </si>
  <si>
    <t>潜水艦の通信に関する調査研究</t>
  </si>
  <si>
    <t>指名競争契約</t>
    <rPh sb="0" eb="2">
      <t>シメイ</t>
    </rPh>
    <rPh sb="2" eb="4">
      <t>キョウソウ</t>
    </rPh>
    <rPh sb="4" eb="6">
      <t>ケイヤク</t>
    </rPh>
    <phoneticPr fontId="2"/>
  </si>
  <si>
    <t>スタンド・オフ防衛能力の強化に資する将来訓練システムに関する将来装備のための検討役務</t>
  </si>
  <si>
    <t>随意契約</t>
    <rPh sb="0" eb="2">
      <t>ズイイ</t>
    </rPh>
    <rPh sb="2" eb="4">
      <t>ケイヤク</t>
    </rPh>
    <phoneticPr fontId="2"/>
  </si>
  <si>
    <t>成果物公表あり</t>
    <rPh sb="0" eb="3">
      <t>セイカブツ</t>
    </rPh>
    <rPh sb="3" eb="5">
      <t>コウヒョウ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</si>
</sst>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_ "/>
    <numFmt numFmtId="178" formatCode="[$-411]ggge&quot;年&quot;m&quot;月&quot;d&quot;日&quot;;@"/>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3.5"/>
      <name val="System"/>
      <charset val="128"/>
    </font>
    <font>
      <b/>
      <sz val="18"/>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indexed="9"/>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3" fillId="0" borderId="0"/>
    <xf numFmtId="0" fontId="3" fillId="0" borderId="0"/>
    <xf numFmtId="38" fontId="1" fillId="0" borderId="0" applyFont="0" applyFill="0" applyBorder="0" applyAlignment="0" applyProtection="0">
      <alignment vertical="center"/>
    </xf>
    <xf numFmtId="0" fontId="1" fillId="0" borderId="0">
      <alignment vertical="center"/>
    </xf>
  </cellStyleXfs>
  <cellXfs count="27">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shrinkToFit="1"/>
    </xf>
    <xf numFmtId="0" fontId="1" fillId="0" borderId="0" xfId="0" applyFont="1" applyFill="1" applyAlignment="1">
      <alignment horizontal="left" vertical="center"/>
    </xf>
    <xf numFmtId="0" fontId="0" fillId="0" borderId="3" xfId="0" applyFont="1" applyFill="1" applyBorder="1" applyAlignment="1">
      <alignment horizontal="center" vertical="center"/>
    </xf>
    <xf numFmtId="0" fontId="0" fillId="0" borderId="4" xfId="0" applyFont="1" applyFill="1" applyBorder="1" applyAlignment="1">
      <alignment horizontal="left" vertical="center"/>
    </xf>
    <xf numFmtId="0" fontId="0" fillId="0" borderId="6" xfId="0" applyFont="1" applyFill="1" applyBorder="1" applyAlignment="1">
      <alignment horizontal="center" vertical="center" shrinkToFit="1"/>
    </xf>
    <xf numFmtId="0" fontId="0" fillId="2" borderId="0" xfId="0" applyFont="1" applyFill="1">
      <alignment vertical="center"/>
    </xf>
    <xf numFmtId="0" fontId="0" fillId="0" borderId="5" xfId="0" applyFont="1" applyFill="1" applyBorder="1" applyAlignment="1">
      <alignment horizontal="center" vertical="center" shrinkToFit="1"/>
    </xf>
    <xf numFmtId="177" fontId="0" fillId="0" borderId="5" xfId="0" applyNumberFormat="1" applyFont="1" applyFill="1" applyBorder="1" applyAlignment="1">
      <alignment horizontal="center" vertical="center" shrinkToFit="1"/>
    </xf>
    <xf numFmtId="176" fontId="0" fillId="0" borderId="5" xfId="0" applyNumberFormat="1" applyFont="1" applyFill="1" applyBorder="1" applyAlignment="1">
      <alignment vertical="center" shrinkToFit="1"/>
    </xf>
    <xf numFmtId="0" fontId="0" fillId="0" borderId="5" xfId="0"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5" xfId="0" applyBorder="1" applyAlignment="1">
      <alignment horizontal="center" vertical="center" wrapText="1"/>
    </xf>
    <xf numFmtId="0" fontId="0" fillId="0" borderId="9" xfId="0" applyFont="1" applyFill="1" applyBorder="1" applyAlignment="1">
      <alignment horizontal="left" vertical="center"/>
    </xf>
    <xf numFmtId="0" fontId="0" fillId="0" borderId="0" xfId="0" applyFont="1" applyFill="1">
      <alignment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right" vertical="center"/>
    </xf>
    <xf numFmtId="0" fontId="0" fillId="0" borderId="5" xfId="0" applyFont="1" applyFill="1" applyBorder="1" applyAlignment="1">
      <alignment horizontal="left" vertical="center" wrapText="1"/>
    </xf>
    <xf numFmtId="178" fontId="0" fillId="0" borderId="5" xfId="0" applyNumberFormat="1" applyFont="1" applyFill="1" applyBorder="1" applyAlignment="1">
      <alignment horizontal="center" vertical="center" shrinkToFit="1"/>
    </xf>
    <xf numFmtId="0" fontId="4" fillId="0" borderId="0" xfId="0" applyFont="1" applyFill="1" applyAlignment="1">
      <alignment horizontal="center" vertical="center"/>
    </xf>
    <xf numFmtId="0" fontId="0" fillId="0" borderId="0" xfId="0" applyAlignment="1">
      <alignment horizontal="center" vertical="center"/>
    </xf>
    <xf numFmtId="0" fontId="0" fillId="0" borderId="5" xfId="0" applyBorder="1" applyAlignment="1">
      <alignment vertical="center"/>
    </xf>
  </cellXfs>
  <cellStyles count="5">
    <cellStyle name="oft Excel]_x000d__x000a_Comment=open=/f を指定すると、ユーザー定義関数を関数貼り付けの一覧に登録することができます。_x000d__x000a_Maximized" xfId="1" xr:uid="{00000000-0005-0000-0000-000000000000}"/>
    <cellStyle name="TANDIC=C:\" xfId="2" xr:uid="{00000000-0005-0000-0000-000001000000}"/>
    <cellStyle name="桁区切り 2" xfId="3" xr:uid="{00000000-0005-0000-0000-000002000000}"/>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14</xdr:col>
      <xdr:colOff>552450</xdr:colOff>
      <xdr:row>12</xdr:row>
      <xdr:rowOff>66675</xdr:rowOff>
    </xdr:to>
    <xdr:pic>
      <xdr:nvPicPr>
        <xdr:cNvPr id="2057" name="図 1">
          <a:extLst>
            <a:ext uri="{FF2B5EF4-FFF2-40B4-BE49-F238E27FC236}">
              <a16:creationId xmlns:a16="http://schemas.microsoft.com/office/drawing/2014/main" id="{00000000-0008-0000-0300-00000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1428750"/>
          <a:ext cx="32956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K42"/>
  <sheetViews>
    <sheetView tabSelected="1" view="pageBreakPreview" zoomScale="70" zoomScaleNormal="100" zoomScaleSheetLayoutView="70" workbookViewId="0">
      <selection activeCell="J37" sqref="J37"/>
    </sheetView>
  </sheetViews>
  <sheetFormatPr defaultColWidth="9" defaultRowHeight="13" x14ac:dyDescent="0.2"/>
  <cols>
    <col min="1" max="1" width="9" style="2"/>
    <col min="2" max="2" width="8.08984375" style="1" customWidth="1"/>
    <col min="3" max="3" width="60.453125" style="2" customWidth="1"/>
    <col min="4" max="4" width="53.26953125" style="2" customWidth="1"/>
    <col min="5" max="5" width="22.6328125" style="2" customWidth="1"/>
    <col min="6" max="6" width="25.7265625" style="2" customWidth="1"/>
    <col min="7" max="8" width="19" style="2" customWidth="1"/>
    <col min="9" max="9" width="25.7265625" style="2" customWidth="1"/>
    <col min="10" max="10" width="14.453125" style="2" customWidth="1"/>
    <col min="11" max="16384" width="9" style="2"/>
  </cols>
  <sheetData>
    <row r="1" spans="1:11" ht="10.5" customHeight="1" x14ac:dyDescent="0.2"/>
    <row r="2" spans="1:11" ht="72.75" customHeight="1" x14ac:dyDescent="0.2">
      <c r="B2" s="24" t="s">
        <v>17</v>
      </c>
      <c r="C2" s="25"/>
      <c r="D2" s="25"/>
      <c r="E2" s="25"/>
      <c r="F2" s="25"/>
      <c r="G2" s="25"/>
      <c r="H2" s="25"/>
      <c r="I2" s="25"/>
      <c r="J2" s="25"/>
    </row>
    <row r="3" spans="1:11" ht="18" customHeight="1" x14ac:dyDescent="0.2">
      <c r="B3" s="2" t="s">
        <v>4</v>
      </c>
    </row>
    <row r="4" spans="1:11" ht="18" customHeight="1" thickBot="1" x14ac:dyDescent="0.25">
      <c r="B4" s="2" t="s">
        <v>5</v>
      </c>
      <c r="I4" s="3"/>
      <c r="J4" s="3"/>
    </row>
    <row r="5" spans="1:11" s="6" customFormat="1" ht="45" customHeight="1" x14ac:dyDescent="0.2">
      <c r="B5" s="4" t="s">
        <v>0</v>
      </c>
      <c r="C5" s="5" t="s">
        <v>1</v>
      </c>
      <c r="D5" s="5" t="s">
        <v>2</v>
      </c>
      <c r="E5" s="5" t="s">
        <v>11</v>
      </c>
      <c r="F5" s="5" t="s">
        <v>3</v>
      </c>
      <c r="G5" s="5" t="s">
        <v>9</v>
      </c>
      <c r="H5" s="5" t="s">
        <v>6</v>
      </c>
      <c r="I5" s="5" t="s">
        <v>10</v>
      </c>
      <c r="J5" s="9" t="s">
        <v>8</v>
      </c>
    </row>
    <row r="6" spans="1:11" s="10" customFormat="1" ht="47.25" customHeight="1" x14ac:dyDescent="0.2">
      <c r="A6" s="19"/>
      <c r="B6" s="15">
        <v>1</v>
      </c>
      <c r="C6" s="22" t="s">
        <v>45</v>
      </c>
      <c r="D6" s="11" t="s">
        <v>46</v>
      </c>
      <c r="E6" s="12" t="s">
        <v>47</v>
      </c>
      <c r="F6" s="11" t="s">
        <v>29</v>
      </c>
      <c r="G6" s="13">
        <v>30118000</v>
      </c>
      <c r="H6" s="23">
        <v>44743</v>
      </c>
      <c r="I6" s="11"/>
      <c r="J6" s="16"/>
      <c r="K6" s="19"/>
    </row>
    <row r="7" spans="1:11" s="10" customFormat="1" ht="47.25" customHeight="1" x14ac:dyDescent="0.2">
      <c r="A7" s="19"/>
      <c r="B7" s="15">
        <v>2</v>
      </c>
      <c r="C7" s="22" t="s">
        <v>91</v>
      </c>
      <c r="D7" s="11" t="s">
        <v>40</v>
      </c>
      <c r="E7" s="12" t="s">
        <v>23</v>
      </c>
      <c r="F7" s="11" t="s">
        <v>28</v>
      </c>
      <c r="G7" s="13">
        <v>646250000</v>
      </c>
      <c r="H7" s="23">
        <v>44746</v>
      </c>
      <c r="I7" s="11"/>
      <c r="J7" s="16"/>
      <c r="K7" s="19"/>
    </row>
    <row r="8" spans="1:11" s="10" customFormat="1" ht="47.25" customHeight="1" x14ac:dyDescent="0.2">
      <c r="A8" s="19"/>
      <c r="B8" s="15">
        <v>3</v>
      </c>
      <c r="C8" s="22" t="s">
        <v>48</v>
      </c>
      <c r="D8" s="11" t="s">
        <v>22</v>
      </c>
      <c r="E8" s="12" t="s">
        <v>23</v>
      </c>
      <c r="F8" s="11" t="s">
        <v>26</v>
      </c>
      <c r="G8" s="13">
        <v>23184700</v>
      </c>
      <c r="H8" s="23">
        <v>44746</v>
      </c>
      <c r="I8" s="11"/>
      <c r="J8" s="16"/>
      <c r="K8" s="19"/>
    </row>
    <row r="9" spans="1:11" s="10" customFormat="1" ht="47.25" customHeight="1" x14ac:dyDescent="0.2">
      <c r="A9" s="19"/>
      <c r="B9" s="15">
        <v>4</v>
      </c>
      <c r="C9" s="22" t="s">
        <v>36</v>
      </c>
      <c r="D9" s="11" t="s">
        <v>37</v>
      </c>
      <c r="E9" s="12" t="s">
        <v>90</v>
      </c>
      <c r="F9" s="11" t="s">
        <v>27</v>
      </c>
      <c r="G9" s="13">
        <v>553149300</v>
      </c>
      <c r="H9" s="23">
        <v>44747</v>
      </c>
      <c r="I9" s="11"/>
      <c r="J9" s="16"/>
      <c r="K9" s="19"/>
    </row>
    <row r="10" spans="1:11" s="10" customFormat="1" ht="47.25" customHeight="1" x14ac:dyDescent="0.2">
      <c r="A10" s="19"/>
      <c r="B10" s="15">
        <v>5</v>
      </c>
      <c r="C10" s="22" t="s">
        <v>49</v>
      </c>
      <c r="D10" s="11" t="s">
        <v>50</v>
      </c>
      <c r="E10" s="12" t="s">
        <v>51</v>
      </c>
      <c r="F10" s="11" t="s">
        <v>21</v>
      </c>
      <c r="G10" s="13">
        <v>7414000</v>
      </c>
      <c r="H10" s="23">
        <v>44748</v>
      </c>
      <c r="I10" s="11"/>
      <c r="J10" s="16"/>
      <c r="K10" s="19"/>
    </row>
    <row r="11" spans="1:11" s="10" customFormat="1" ht="47.25" customHeight="1" x14ac:dyDescent="0.2">
      <c r="A11" s="19"/>
      <c r="B11" s="15">
        <v>6</v>
      </c>
      <c r="C11" s="22" t="s">
        <v>59</v>
      </c>
      <c r="D11" s="11" t="s">
        <v>39</v>
      </c>
      <c r="E11" s="12" t="s">
        <v>60</v>
      </c>
      <c r="F11" s="11" t="s">
        <v>27</v>
      </c>
      <c r="G11" s="13">
        <v>770000000</v>
      </c>
      <c r="H11" s="23">
        <v>44754</v>
      </c>
      <c r="I11" s="11"/>
      <c r="J11" s="16"/>
      <c r="K11" s="19"/>
    </row>
    <row r="12" spans="1:11" s="10" customFormat="1" ht="47.25" customHeight="1" x14ac:dyDescent="0.2">
      <c r="A12" s="19"/>
      <c r="B12" s="15">
        <v>7</v>
      </c>
      <c r="C12" s="22" t="s">
        <v>61</v>
      </c>
      <c r="D12" s="11" t="s">
        <v>62</v>
      </c>
      <c r="E12" s="12" t="s">
        <v>63</v>
      </c>
      <c r="F12" s="11" t="s">
        <v>27</v>
      </c>
      <c r="G12" s="13">
        <v>94999300</v>
      </c>
      <c r="H12" s="23">
        <v>44756</v>
      </c>
      <c r="I12" s="11"/>
      <c r="J12" s="16"/>
      <c r="K12" s="19"/>
    </row>
    <row r="13" spans="1:11" s="10" customFormat="1" ht="47.25" customHeight="1" x14ac:dyDescent="0.2">
      <c r="A13" s="19"/>
      <c r="B13" s="15">
        <v>8</v>
      </c>
      <c r="C13" s="22" t="s">
        <v>31</v>
      </c>
      <c r="D13" s="11" t="s">
        <v>32</v>
      </c>
      <c r="E13" s="12">
        <v>2010001029085</v>
      </c>
      <c r="F13" s="11" t="s">
        <v>27</v>
      </c>
      <c r="G13" s="13">
        <v>29854000</v>
      </c>
      <c r="H13" s="23">
        <v>44764</v>
      </c>
      <c r="I13" s="11"/>
      <c r="J13" s="16"/>
      <c r="K13" s="19"/>
    </row>
    <row r="14" spans="1:11" s="10" customFormat="1" ht="47.25" customHeight="1" x14ac:dyDescent="0.2">
      <c r="A14" s="19"/>
      <c r="B14" s="15">
        <v>9</v>
      </c>
      <c r="C14" s="22" t="s">
        <v>99</v>
      </c>
      <c r="D14" s="11" t="s">
        <v>22</v>
      </c>
      <c r="E14" s="12" t="s">
        <v>23</v>
      </c>
      <c r="F14" s="11" t="s">
        <v>26</v>
      </c>
      <c r="G14" s="13">
        <v>2187900</v>
      </c>
      <c r="H14" s="23">
        <v>44764</v>
      </c>
      <c r="I14" s="11"/>
      <c r="J14" s="16"/>
      <c r="K14" s="19"/>
    </row>
    <row r="15" spans="1:11" s="10" customFormat="1" ht="47.25" customHeight="1" x14ac:dyDescent="0.2">
      <c r="A15" s="19"/>
      <c r="B15" s="15">
        <v>10</v>
      </c>
      <c r="C15" s="22" t="s">
        <v>83</v>
      </c>
      <c r="D15" s="11" t="s">
        <v>84</v>
      </c>
      <c r="E15" s="12" t="s">
        <v>85</v>
      </c>
      <c r="F15" s="11" t="s">
        <v>29</v>
      </c>
      <c r="G15" s="13">
        <v>9900000</v>
      </c>
      <c r="H15" s="23">
        <v>44767</v>
      </c>
      <c r="I15" s="11"/>
      <c r="J15" s="16"/>
      <c r="K15" s="19"/>
    </row>
    <row r="16" spans="1:11" s="10" customFormat="1" ht="47.25" customHeight="1" x14ac:dyDescent="0.2">
      <c r="A16" s="19"/>
      <c r="B16" s="15">
        <v>11</v>
      </c>
      <c r="C16" s="22" t="s">
        <v>76</v>
      </c>
      <c r="D16" s="11" t="s">
        <v>22</v>
      </c>
      <c r="E16" s="12" t="s">
        <v>23</v>
      </c>
      <c r="F16" s="11" t="s">
        <v>21</v>
      </c>
      <c r="G16" s="13">
        <v>7660400</v>
      </c>
      <c r="H16" s="23">
        <v>44778</v>
      </c>
      <c r="I16" s="11"/>
      <c r="J16" s="16"/>
      <c r="K16" s="19"/>
    </row>
    <row r="17" spans="1:11" s="10" customFormat="1" ht="47.25" customHeight="1" x14ac:dyDescent="0.2">
      <c r="A17" s="19"/>
      <c r="B17" s="15">
        <v>12</v>
      </c>
      <c r="C17" s="22" t="s">
        <v>58</v>
      </c>
      <c r="D17" s="11" t="s">
        <v>22</v>
      </c>
      <c r="E17" s="12" t="s">
        <v>23</v>
      </c>
      <c r="F17" s="11" t="s">
        <v>26</v>
      </c>
      <c r="G17" s="13">
        <v>7626300</v>
      </c>
      <c r="H17" s="23">
        <v>44781</v>
      </c>
      <c r="I17" s="11"/>
      <c r="J17" s="16"/>
      <c r="K17" s="19"/>
    </row>
    <row r="18" spans="1:11" s="10" customFormat="1" ht="47.25" customHeight="1" x14ac:dyDescent="0.2">
      <c r="A18" s="19"/>
      <c r="B18" s="15">
        <v>13</v>
      </c>
      <c r="C18" s="22" t="s">
        <v>64</v>
      </c>
      <c r="D18" s="11" t="s">
        <v>65</v>
      </c>
      <c r="E18" s="12" t="s">
        <v>66</v>
      </c>
      <c r="F18" s="11" t="s">
        <v>28</v>
      </c>
      <c r="G18" s="13">
        <v>18511900</v>
      </c>
      <c r="H18" s="23">
        <v>44782</v>
      </c>
      <c r="I18" s="11"/>
      <c r="J18" s="16"/>
      <c r="K18" s="19"/>
    </row>
    <row r="19" spans="1:11" s="10" customFormat="1" ht="47.25" customHeight="1" x14ac:dyDescent="0.2">
      <c r="A19" s="19"/>
      <c r="B19" s="15">
        <v>14</v>
      </c>
      <c r="C19" s="22" t="s">
        <v>42</v>
      </c>
      <c r="D19" s="11" t="s">
        <v>94</v>
      </c>
      <c r="E19" s="12" t="s">
        <v>95</v>
      </c>
      <c r="F19" s="11" t="s">
        <v>27</v>
      </c>
      <c r="G19" s="13">
        <v>3993000</v>
      </c>
      <c r="H19" s="23">
        <v>44791</v>
      </c>
      <c r="I19" s="11"/>
      <c r="J19" s="16"/>
      <c r="K19" s="19"/>
    </row>
    <row r="20" spans="1:11" s="10" customFormat="1" ht="47.25" customHeight="1" x14ac:dyDescent="0.2">
      <c r="A20" s="19"/>
      <c r="B20" s="15">
        <v>15</v>
      </c>
      <c r="C20" s="22" t="s">
        <v>77</v>
      </c>
      <c r="D20" s="11" t="s">
        <v>78</v>
      </c>
      <c r="E20" s="12" t="s">
        <v>79</v>
      </c>
      <c r="F20" s="11" t="s">
        <v>21</v>
      </c>
      <c r="G20" s="13">
        <v>41800000</v>
      </c>
      <c r="H20" s="23">
        <v>44796</v>
      </c>
      <c r="I20" s="11"/>
      <c r="J20" s="16"/>
      <c r="K20" s="19"/>
    </row>
    <row r="21" spans="1:11" s="10" customFormat="1" ht="47.25" customHeight="1" x14ac:dyDescent="0.2">
      <c r="A21" s="19"/>
      <c r="B21" s="15">
        <v>16</v>
      </c>
      <c r="C21" s="22" t="s">
        <v>30</v>
      </c>
      <c r="D21" s="11" t="s">
        <v>81</v>
      </c>
      <c r="E21" s="12" t="s">
        <v>82</v>
      </c>
      <c r="F21" s="11" t="s">
        <v>21</v>
      </c>
      <c r="G21" s="13">
        <v>3190000</v>
      </c>
      <c r="H21" s="23">
        <v>44799</v>
      </c>
      <c r="I21" s="11"/>
      <c r="J21" s="16"/>
      <c r="K21" s="19"/>
    </row>
    <row r="22" spans="1:11" s="10" customFormat="1" ht="47.25" customHeight="1" x14ac:dyDescent="0.2">
      <c r="A22" s="19"/>
      <c r="B22" s="15">
        <v>17</v>
      </c>
      <c r="C22" s="22" t="s">
        <v>75</v>
      </c>
      <c r="D22" s="11" t="s">
        <v>53</v>
      </c>
      <c r="E22" s="12" t="s">
        <v>54</v>
      </c>
      <c r="F22" s="11" t="s">
        <v>21</v>
      </c>
      <c r="G22" s="13">
        <v>18260000</v>
      </c>
      <c r="H22" s="23">
        <v>44799</v>
      </c>
      <c r="I22" s="11"/>
      <c r="J22" s="16"/>
      <c r="K22" s="19"/>
    </row>
    <row r="23" spans="1:11" s="10" customFormat="1" ht="47.25" customHeight="1" x14ac:dyDescent="0.2">
      <c r="A23" s="19"/>
      <c r="B23" s="15">
        <v>18</v>
      </c>
      <c r="C23" s="22" t="s">
        <v>87</v>
      </c>
      <c r="D23" s="11" t="s">
        <v>34</v>
      </c>
      <c r="E23" s="12">
        <v>1140001005719</v>
      </c>
      <c r="F23" s="11" t="s">
        <v>28</v>
      </c>
      <c r="G23" s="13">
        <v>24431000</v>
      </c>
      <c r="H23" s="23">
        <v>44803</v>
      </c>
      <c r="I23" s="11"/>
      <c r="J23" s="16"/>
      <c r="K23" s="19"/>
    </row>
    <row r="24" spans="1:11" s="10" customFormat="1" ht="47.25" customHeight="1" x14ac:dyDescent="0.2">
      <c r="A24" s="19"/>
      <c r="B24" s="15">
        <v>19</v>
      </c>
      <c r="C24" s="22" t="s">
        <v>74</v>
      </c>
      <c r="D24" s="11" t="s">
        <v>35</v>
      </c>
      <c r="E24" s="12" t="s">
        <v>23</v>
      </c>
      <c r="F24" s="11" t="s">
        <v>28</v>
      </c>
      <c r="G24" s="13">
        <v>13090000</v>
      </c>
      <c r="H24" s="23">
        <v>44803</v>
      </c>
      <c r="I24" s="11"/>
      <c r="J24" s="16"/>
      <c r="K24" s="19"/>
    </row>
    <row r="25" spans="1:11" s="10" customFormat="1" ht="47.25" customHeight="1" x14ac:dyDescent="0.2">
      <c r="A25" s="19"/>
      <c r="B25" s="15">
        <v>20</v>
      </c>
      <c r="C25" s="22" t="s">
        <v>55</v>
      </c>
      <c r="D25" s="11" t="s">
        <v>56</v>
      </c>
      <c r="E25" s="12" t="s">
        <v>57</v>
      </c>
      <c r="F25" s="11" t="s">
        <v>26</v>
      </c>
      <c r="G25" s="13">
        <v>4077700</v>
      </c>
      <c r="H25" s="23">
        <v>44804</v>
      </c>
      <c r="I25" s="11"/>
      <c r="J25" s="16"/>
      <c r="K25" s="19"/>
    </row>
    <row r="26" spans="1:11" s="10" customFormat="1" ht="47.25" customHeight="1" x14ac:dyDescent="0.2">
      <c r="A26" s="19"/>
      <c r="B26" s="15">
        <v>21</v>
      </c>
      <c r="C26" s="22" t="s">
        <v>24</v>
      </c>
      <c r="D26" s="11" t="s">
        <v>25</v>
      </c>
      <c r="E26" s="12" t="s">
        <v>80</v>
      </c>
      <c r="F26" s="11" t="s">
        <v>21</v>
      </c>
      <c r="G26" s="13">
        <v>24200000</v>
      </c>
      <c r="H26" s="23">
        <v>44809</v>
      </c>
      <c r="I26" s="11"/>
      <c r="J26" s="16"/>
      <c r="K26" s="19"/>
    </row>
    <row r="27" spans="1:11" s="10" customFormat="1" ht="47.25" customHeight="1" x14ac:dyDescent="0.2">
      <c r="A27" s="19"/>
      <c r="B27" s="15">
        <v>22</v>
      </c>
      <c r="C27" s="22" t="s">
        <v>18</v>
      </c>
      <c r="D27" s="11" t="s">
        <v>19</v>
      </c>
      <c r="E27" s="12" t="s">
        <v>20</v>
      </c>
      <c r="F27" s="11" t="s">
        <v>21</v>
      </c>
      <c r="G27" s="13">
        <v>5170000</v>
      </c>
      <c r="H27" s="23">
        <v>44810</v>
      </c>
      <c r="I27" s="11"/>
      <c r="J27" s="16"/>
      <c r="K27" s="19"/>
    </row>
    <row r="28" spans="1:11" s="10" customFormat="1" ht="47.25" customHeight="1" x14ac:dyDescent="0.2">
      <c r="A28" s="19"/>
      <c r="B28" s="15">
        <v>23</v>
      </c>
      <c r="C28" s="22" t="s">
        <v>52</v>
      </c>
      <c r="D28" s="11" t="s">
        <v>53</v>
      </c>
      <c r="E28" s="12" t="s">
        <v>54</v>
      </c>
      <c r="F28" s="11" t="s">
        <v>21</v>
      </c>
      <c r="G28" s="13">
        <v>6820000</v>
      </c>
      <c r="H28" s="23">
        <v>44810</v>
      </c>
      <c r="I28" s="11"/>
      <c r="J28" s="16"/>
      <c r="K28" s="19"/>
    </row>
    <row r="29" spans="1:11" s="10" customFormat="1" ht="47.25" customHeight="1" x14ac:dyDescent="0.2">
      <c r="A29" s="19"/>
      <c r="B29" s="15">
        <v>24</v>
      </c>
      <c r="C29" s="22" t="s">
        <v>88</v>
      </c>
      <c r="D29" s="11" t="s">
        <v>35</v>
      </c>
      <c r="E29" s="12">
        <v>8010401050387</v>
      </c>
      <c r="F29" s="11" t="s">
        <v>28</v>
      </c>
      <c r="G29" s="13">
        <v>7219300</v>
      </c>
      <c r="H29" s="23">
        <v>44813</v>
      </c>
      <c r="I29" s="11"/>
      <c r="J29" s="16"/>
      <c r="K29" s="19"/>
    </row>
    <row r="30" spans="1:11" s="10" customFormat="1" ht="47.25" customHeight="1" x14ac:dyDescent="0.2">
      <c r="A30" s="19"/>
      <c r="B30" s="15">
        <v>25</v>
      </c>
      <c r="C30" s="22" t="s">
        <v>86</v>
      </c>
      <c r="D30" s="11" t="s">
        <v>33</v>
      </c>
      <c r="E30" s="12">
        <v>1020001071491</v>
      </c>
      <c r="F30" s="11" t="s">
        <v>28</v>
      </c>
      <c r="G30" s="13">
        <v>1569700</v>
      </c>
      <c r="H30" s="23">
        <v>44817</v>
      </c>
      <c r="I30" s="11"/>
      <c r="J30" s="16"/>
      <c r="K30" s="19"/>
    </row>
    <row r="31" spans="1:11" s="10" customFormat="1" ht="47.25" customHeight="1" x14ac:dyDescent="0.2">
      <c r="A31" s="19"/>
      <c r="B31" s="15">
        <v>26</v>
      </c>
      <c r="C31" s="22" t="s">
        <v>86</v>
      </c>
      <c r="D31" s="11" t="s">
        <v>33</v>
      </c>
      <c r="E31" s="12">
        <v>1020001071491</v>
      </c>
      <c r="F31" s="11" t="s">
        <v>28</v>
      </c>
      <c r="G31" s="13">
        <v>3571700</v>
      </c>
      <c r="H31" s="23">
        <v>44817</v>
      </c>
      <c r="I31" s="11"/>
      <c r="J31" s="16"/>
      <c r="K31" s="19"/>
    </row>
    <row r="32" spans="1:11" s="10" customFormat="1" ht="47.25" customHeight="1" x14ac:dyDescent="0.2">
      <c r="A32" s="19"/>
      <c r="B32" s="15">
        <v>27</v>
      </c>
      <c r="C32" s="22" t="s">
        <v>41</v>
      </c>
      <c r="D32" s="11" t="s">
        <v>92</v>
      </c>
      <c r="E32" s="12" t="s">
        <v>93</v>
      </c>
      <c r="F32" s="11" t="s">
        <v>28</v>
      </c>
      <c r="G32" s="13">
        <v>9240000</v>
      </c>
      <c r="H32" s="23">
        <v>44817</v>
      </c>
      <c r="I32" s="11"/>
      <c r="J32" s="16"/>
      <c r="K32" s="19"/>
    </row>
    <row r="33" spans="1:11" s="10" customFormat="1" ht="47.25" customHeight="1" x14ac:dyDescent="0.2">
      <c r="A33" s="19"/>
      <c r="B33" s="15">
        <v>28</v>
      </c>
      <c r="C33" s="22" t="s">
        <v>43</v>
      </c>
      <c r="D33" s="11" t="s">
        <v>44</v>
      </c>
      <c r="E33" s="12" t="s">
        <v>96</v>
      </c>
      <c r="F33" s="11" t="s">
        <v>98</v>
      </c>
      <c r="G33" s="13">
        <v>4605370000</v>
      </c>
      <c r="H33" s="23">
        <v>44820</v>
      </c>
      <c r="I33" s="11"/>
      <c r="J33" s="16"/>
      <c r="K33" s="19"/>
    </row>
    <row r="34" spans="1:11" s="10" customFormat="1" ht="47.25" customHeight="1" x14ac:dyDescent="0.2">
      <c r="A34" s="19"/>
      <c r="B34" s="15">
        <v>29</v>
      </c>
      <c r="C34" s="22" t="s">
        <v>88</v>
      </c>
      <c r="D34" s="11" t="s">
        <v>35</v>
      </c>
      <c r="E34" s="12">
        <v>8010401050387</v>
      </c>
      <c r="F34" s="11" t="s">
        <v>28</v>
      </c>
      <c r="G34" s="13">
        <v>6251300</v>
      </c>
      <c r="H34" s="23">
        <v>44826</v>
      </c>
      <c r="I34" s="11"/>
      <c r="J34" s="16"/>
      <c r="K34" s="19"/>
    </row>
    <row r="35" spans="1:11" s="10" customFormat="1" ht="47.25" customHeight="1" x14ac:dyDescent="0.2">
      <c r="A35" s="19"/>
      <c r="B35" s="15">
        <v>30</v>
      </c>
      <c r="C35" s="22" t="s">
        <v>70</v>
      </c>
      <c r="D35" s="11" t="s">
        <v>71</v>
      </c>
      <c r="E35" s="12" t="s">
        <v>72</v>
      </c>
      <c r="F35" s="11" t="s">
        <v>29</v>
      </c>
      <c r="G35" s="13">
        <v>10670000</v>
      </c>
      <c r="H35" s="23">
        <v>44826</v>
      </c>
      <c r="I35" s="11"/>
      <c r="J35" s="16"/>
      <c r="K35" s="19"/>
    </row>
    <row r="36" spans="1:11" s="10" customFormat="1" ht="47.25" customHeight="1" x14ac:dyDescent="0.2">
      <c r="A36" s="19"/>
      <c r="B36" s="15">
        <v>31</v>
      </c>
      <c r="C36" s="22" t="s">
        <v>38</v>
      </c>
      <c r="D36" s="11" t="s">
        <v>39</v>
      </c>
      <c r="E36" s="12" t="s">
        <v>60</v>
      </c>
      <c r="F36" s="11" t="s">
        <v>27</v>
      </c>
      <c r="G36" s="13">
        <v>9538283</v>
      </c>
      <c r="H36" s="23">
        <v>44830</v>
      </c>
      <c r="I36" s="11"/>
      <c r="J36" s="16" t="s">
        <v>101</v>
      </c>
      <c r="K36" s="19"/>
    </row>
    <row r="37" spans="1:11" s="10" customFormat="1" ht="47.25" customHeight="1" x14ac:dyDescent="0.2">
      <c r="A37" s="19"/>
      <c r="B37" s="15">
        <v>32</v>
      </c>
      <c r="C37" s="22" t="s">
        <v>67</v>
      </c>
      <c r="D37" s="11" t="s">
        <v>68</v>
      </c>
      <c r="E37" s="12" t="s">
        <v>69</v>
      </c>
      <c r="F37" s="11" t="s">
        <v>29</v>
      </c>
      <c r="G37" s="13">
        <v>11550000</v>
      </c>
      <c r="H37" s="23">
        <v>44830</v>
      </c>
      <c r="I37" s="11"/>
      <c r="J37" s="16"/>
      <c r="K37" s="19"/>
    </row>
    <row r="38" spans="1:11" s="10" customFormat="1" ht="47.25" customHeight="1" x14ac:dyDescent="0.2">
      <c r="A38" s="19"/>
      <c r="B38" s="15">
        <v>33</v>
      </c>
      <c r="C38" s="22" t="s">
        <v>73</v>
      </c>
      <c r="D38" s="11" t="s">
        <v>71</v>
      </c>
      <c r="E38" s="12" t="s">
        <v>72</v>
      </c>
      <c r="F38" s="11" t="s">
        <v>100</v>
      </c>
      <c r="G38" s="13">
        <v>19140000</v>
      </c>
      <c r="H38" s="23">
        <v>44830</v>
      </c>
      <c r="I38" s="11"/>
      <c r="J38" s="16"/>
      <c r="K38" s="19"/>
    </row>
    <row r="39" spans="1:11" s="10" customFormat="1" ht="47.25" customHeight="1" x14ac:dyDescent="0.2">
      <c r="A39" s="19"/>
      <c r="B39" s="15">
        <v>34</v>
      </c>
      <c r="C39" s="22" t="s">
        <v>89</v>
      </c>
      <c r="D39" s="11" t="s">
        <v>33</v>
      </c>
      <c r="E39" s="12">
        <v>1020001071491</v>
      </c>
      <c r="F39" s="11" t="s">
        <v>28</v>
      </c>
      <c r="G39" s="13">
        <v>38066600</v>
      </c>
      <c r="H39" s="23">
        <v>44834</v>
      </c>
      <c r="I39" s="11"/>
      <c r="J39" s="16"/>
      <c r="K39" s="19"/>
    </row>
    <row r="40" spans="1:11" s="10" customFormat="1" ht="47.25" customHeight="1" thickBot="1" x14ac:dyDescent="0.25">
      <c r="A40" s="19"/>
      <c r="B40" s="15">
        <v>35</v>
      </c>
      <c r="C40" s="22" t="s">
        <v>97</v>
      </c>
      <c r="D40" s="11" t="s">
        <v>34</v>
      </c>
      <c r="E40" s="12" t="s">
        <v>66</v>
      </c>
      <c r="F40" s="11" t="s">
        <v>27</v>
      </c>
      <c r="G40" s="13">
        <v>12644500</v>
      </c>
      <c r="H40" s="23">
        <v>44834</v>
      </c>
      <c r="I40" s="11"/>
      <c r="J40" s="16"/>
      <c r="K40" s="19"/>
    </row>
    <row r="41" spans="1:11" s="10" customFormat="1" ht="47.25" hidden="1" customHeight="1" thickBot="1" x14ac:dyDescent="0.25">
      <c r="A41" s="19"/>
      <c r="B41" s="15"/>
      <c r="C41" s="22"/>
      <c r="D41" s="11"/>
      <c r="E41" s="12"/>
      <c r="F41" s="11"/>
      <c r="G41" s="13"/>
      <c r="H41" s="23"/>
      <c r="I41" s="11"/>
      <c r="J41" s="16"/>
      <c r="K41" s="19"/>
    </row>
    <row r="42" spans="1:11" ht="45" customHeight="1" thickBot="1" x14ac:dyDescent="0.25">
      <c r="B42" s="7"/>
      <c r="C42" s="8"/>
      <c r="D42" s="8"/>
      <c r="E42" s="8"/>
      <c r="F42" s="20" t="s">
        <v>7</v>
      </c>
      <c r="G42" s="21">
        <f>SUM(G6:G41)</f>
        <v>7080718883</v>
      </c>
      <c r="H42" s="8"/>
      <c r="I42" s="8"/>
      <c r="J42" s="18"/>
    </row>
  </sheetData>
  <autoFilter ref="B5:J42" xr:uid="{00000000-0009-0000-0000-000002000000}"/>
  <mergeCells count="1">
    <mergeCell ref="B2:J2"/>
  </mergeCells>
  <phoneticPr fontId="2"/>
  <dataValidations count="1">
    <dataValidation type="list" allowBlank="1" showInputMessage="1" showErrorMessage="1" sqref="F11:F21 F7:F9 F24:F41" xr:uid="{00000000-0002-0000-0200-000000000000}">
      <formula1>#REF!</formula1>
    </dataValidation>
  </dataValidations>
  <pageMargins left="0.70866141732283472"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3:I6"/>
  <sheetViews>
    <sheetView workbookViewId="0">
      <selection activeCell="G4" sqref="G4:G6"/>
    </sheetView>
  </sheetViews>
  <sheetFormatPr defaultRowHeight="13" x14ac:dyDescent="0.2"/>
  <cols>
    <col min="5" max="9" width="8.6328125" customWidth="1"/>
  </cols>
  <sheetData>
    <row r="3" spans="5:9" ht="31.5" customHeight="1" x14ac:dyDescent="0.2">
      <c r="E3" s="17" t="s">
        <v>16</v>
      </c>
      <c r="F3" s="14" t="s">
        <v>12</v>
      </c>
      <c r="G3" s="14" t="s">
        <v>13</v>
      </c>
      <c r="H3" s="14" t="s">
        <v>15</v>
      </c>
      <c r="I3" s="14" t="s">
        <v>14</v>
      </c>
    </row>
    <row r="4" spans="5:9" ht="18" customHeight="1" x14ac:dyDescent="0.2">
      <c r="E4" s="26"/>
      <c r="F4" s="26"/>
      <c r="G4" s="26"/>
      <c r="H4" s="26"/>
      <c r="I4" s="26"/>
    </row>
    <row r="5" spans="5:9" ht="18" customHeight="1" x14ac:dyDescent="0.2">
      <c r="E5" s="26"/>
      <c r="F5" s="26"/>
      <c r="G5" s="26"/>
      <c r="H5" s="26"/>
      <c r="I5" s="26"/>
    </row>
    <row r="6" spans="5:9" ht="18" customHeight="1" x14ac:dyDescent="0.2">
      <c r="E6" s="26"/>
      <c r="F6" s="26"/>
      <c r="G6" s="26"/>
      <c r="H6" s="26"/>
      <c r="I6" s="26"/>
    </row>
  </sheetData>
  <mergeCells count="5">
    <mergeCell ref="E4:E6"/>
    <mergeCell ref="F4:F6"/>
    <mergeCell ref="G4:G6"/>
    <mergeCell ref="H4:H6"/>
    <mergeCell ref="I4:I6"/>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【HP公表版】　委託調査費（日付順）確定</vt:lpstr>
      <vt:lpstr>Sheet1</vt:lpstr>
      <vt:lpstr>'【HP公表版】　委託調査費（日付順）確定'!Print_Area</vt:lpstr>
      <vt:lpstr>'【HP公表版】　委託調査費（日付順）確定'!Print_Titles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予算総括班執行調査係</dc:creator>
  <cp:lastModifiedBy>A1242255</cp:lastModifiedBy>
  <cp:lastPrinted>2022-11-10T06:15:51Z</cp:lastPrinted>
  <dcterms:created xsi:type="dcterms:W3CDTF">2009-03-05T11:36:14Z</dcterms:created>
  <dcterms:modified xsi:type="dcterms:W3CDTF">2023-05-12T01:46:40Z</dcterms:modified>
</cp:coreProperties>
</file>