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10_内部部局\010_大臣官房\190_会計課\_旧Z_Drive_\経理装備局\予算班\予算執行班\執行調査係共有\08 情報開示関連\R2年度\20201208予算執行等の情報に係る公表（委託調査）\"/>
    </mc:Choice>
  </mc:AlternateContent>
  <bookViews>
    <workbookView xWindow="-15" yWindow="5940" windowWidth="19230" windowHeight="5985"/>
  </bookViews>
  <sheets>
    <sheet name="別紙２　委託調査費（２ 四半期）" sheetId="18" r:id="rId1"/>
    <sheet name="Sheet1" sheetId="16" state="hidden" r:id="rId2"/>
  </sheets>
  <definedNames>
    <definedName name="_xlnm._FilterDatabase" localSheetId="0" hidden="1">'別紙２　委託調査費（２ 四半期）'!$A$5:$J$31</definedName>
    <definedName name="_xlnm.Print_Area" localSheetId="0">'別紙２　委託調査費（２ 四半期）'!$A$1:$J$31</definedName>
    <definedName name="_xlnm.Print_Area">#REF!</definedName>
    <definedName name="_xlnm.Print_Titles" localSheetId="0">'別紙２　委託調査費（２ 四半期）'!$5:$5</definedName>
    <definedName name="位置行1項目0" localSheetId="0">#REF!</definedName>
    <definedName name="位置行1項目0">#REF!</definedName>
    <definedName name="位置行1項目1" localSheetId="0">#REF!</definedName>
    <definedName name="位置行1項目1">#REF!</definedName>
    <definedName name="位置行1項目2" localSheetId="0">#REF!</definedName>
    <definedName name="位置行1項目2">#REF!</definedName>
    <definedName name="位置行1項目3" localSheetId="0">#REF!</definedName>
    <definedName name="位置行1項目3">#REF!</definedName>
    <definedName name="式行1項目0">TRUE</definedName>
    <definedName name="式行1項目1">TRUE</definedName>
    <definedName name="式行1項目2">TRUE</definedName>
    <definedName name="式行1項目3">TRUE</definedName>
    <definedName name="分析表終了行">"!$A$34"</definedName>
    <definedName name="分析表範囲">"$A$5:$AT$34"</definedName>
  </definedNames>
  <calcPr calcId="162913"/>
</workbook>
</file>

<file path=xl/calcChain.xml><?xml version="1.0" encoding="utf-8"?>
<calcChain xmlns="http://schemas.openxmlformats.org/spreadsheetml/2006/main">
  <c r="G31" i="18" l="1"/>
</calcChain>
</file>

<file path=xl/sharedStrings.xml><?xml version="1.0" encoding="utf-8"?>
<sst xmlns="http://schemas.openxmlformats.org/spreadsheetml/2006/main" count="102" uniqueCount="80">
  <si>
    <t>番号</t>
    <rPh sb="0" eb="2">
      <t>バンゴウ</t>
    </rPh>
    <phoneticPr fontId="2"/>
  </si>
  <si>
    <t>調査の名称・概要</t>
    <rPh sb="0" eb="2">
      <t>チョウサ</t>
    </rPh>
    <rPh sb="3" eb="5">
      <t>メイショウ</t>
    </rPh>
    <rPh sb="6" eb="8">
      <t>ガイヨウ</t>
    </rPh>
    <phoneticPr fontId="2"/>
  </si>
  <si>
    <t>契約の相手方名</t>
    <rPh sb="0" eb="2">
      <t>ケイヤク</t>
    </rPh>
    <rPh sb="3" eb="5">
      <t>アイテ</t>
    </rPh>
    <rPh sb="5" eb="6">
      <t>カタ</t>
    </rPh>
    <rPh sb="6" eb="7">
      <t>メイ</t>
    </rPh>
    <phoneticPr fontId="2"/>
  </si>
  <si>
    <t>契約形態の別</t>
    <rPh sb="0" eb="2">
      <t>ケイヤク</t>
    </rPh>
    <rPh sb="2" eb="4">
      <t>ケイタイ</t>
    </rPh>
    <rPh sb="5" eb="6">
      <t>ベツ</t>
    </rPh>
    <phoneticPr fontId="2"/>
  </si>
  <si>
    <t>【防衛省】</t>
    <rPh sb="1" eb="4">
      <t>ボウエイショウ</t>
    </rPh>
    <phoneticPr fontId="2"/>
  </si>
  <si>
    <t>【会計区分：一般会計】</t>
    <rPh sb="1" eb="2">
      <t>カイ</t>
    </rPh>
    <rPh sb="2" eb="3">
      <t>ケイ</t>
    </rPh>
    <rPh sb="3" eb="5">
      <t>クブン</t>
    </rPh>
    <rPh sb="6" eb="8">
      <t>イッパン</t>
    </rPh>
    <rPh sb="8" eb="9">
      <t>カイ</t>
    </rPh>
    <rPh sb="9" eb="10">
      <t>ケイ</t>
    </rPh>
    <phoneticPr fontId="2"/>
  </si>
  <si>
    <t>契約締結日</t>
    <rPh sb="0" eb="2">
      <t>ケイヤク</t>
    </rPh>
    <rPh sb="2" eb="4">
      <t>テイケツ</t>
    </rPh>
    <rPh sb="4" eb="5">
      <t>ビ</t>
    </rPh>
    <phoneticPr fontId="2"/>
  </si>
  <si>
    <t>合計</t>
    <rPh sb="0" eb="2">
      <t>ゴウケイ</t>
    </rPh>
    <phoneticPr fontId="2"/>
  </si>
  <si>
    <t>備考</t>
    <rPh sb="0" eb="2">
      <t>ビコウ</t>
    </rPh>
    <phoneticPr fontId="2"/>
  </si>
  <si>
    <t>契約金額（円）</t>
    <rPh sb="0" eb="2">
      <t>ケイヤク</t>
    </rPh>
    <rPh sb="2" eb="4">
      <t>キンガク</t>
    </rPh>
    <rPh sb="5" eb="6">
      <t>エン</t>
    </rPh>
    <phoneticPr fontId="2"/>
  </si>
  <si>
    <t>公表報告書へのリンク</t>
    <rPh sb="0" eb="2">
      <t>コウヒョウ</t>
    </rPh>
    <rPh sb="2" eb="5">
      <t>ホウコクショ</t>
    </rPh>
    <phoneticPr fontId="2"/>
  </si>
  <si>
    <t>法人番号</t>
    <rPh sb="0" eb="2">
      <t>ホウジン</t>
    </rPh>
    <rPh sb="2" eb="4">
      <t>バンゴウ</t>
    </rPh>
    <phoneticPr fontId="2"/>
  </si>
  <si>
    <t>班長</t>
    <rPh sb="0" eb="2">
      <t>ハンチョウ</t>
    </rPh>
    <phoneticPr fontId="2"/>
  </si>
  <si>
    <t>部員</t>
    <rPh sb="0" eb="2">
      <t>ブイン</t>
    </rPh>
    <phoneticPr fontId="2"/>
  </si>
  <si>
    <t>係員</t>
    <rPh sb="0" eb="1">
      <t>カカリ</t>
    </rPh>
    <rPh sb="1" eb="2">
      <t>イン</t>
    </rPh>
    <phoneticPr fontId="2"/>
  </si>
  <si>
    <t>係長</t>
    <rPh sb="0" eb="2">
      <t>カカリチョウ</t>
    </rPh>
    <phoneticPr fontId="2"/>
  </si>
  <si>
    <t>総括会計
専門官</t>
    <rPh sb="0" eb="2">
      <t>ソウカツ</t>
    </rPh>
    <rPh sb="2" eb="4">
      <t>カイケイ</t>
    </rPh>
    <rPh sb="5" eb="8">
      <t>センモンカン</t>
    </rPh>
    <phoneticPr fontId="2"/>
  </si>
  <si>
    <t>随意契約（公募）</t>
    <rPh sb="0" eb="2">
      <t>ズイイ</t>
    </rPh>
    <rPh sb="2" eb="4">
      <t>ケイヤク</t>
    </rPh>
    <rPh sb="5" eb="7">
      <t>コウボ</t>
    </rPh>
    <phoneticPr fontId="2"/>
  </si>
  <si>
    <t>一般競争入札</t>
    <rPh sb="0" eb="2">
      <t>イッパン</t>
    </rPh>
    <rPh sb="2" eb="4">
      <t>キョウソウ</t>
    </rPh>
    <rPh sb="4" eb="6">
      <t>ニュウサツ</t>
    </rPh>
    <phoneticPr fontId="2"/>
  </si>
  <si>
    <t>株式会社三菱総合研究所</t>
    <rPh sb="0" eb="2">
      <t>カブシキ</t>
    </rPh>
    <rPh sb="2" eb="4">
      <t>ガイシャ</t>
    </rPh>
    <rPh sb="4" eb="6">
      <t>ミツビシ</t>
    </rPh>
    <rPh sb="6" eb="8">
      <t>ソウゴウ</t>
    </rPh>
    <rPh sb="8" eb="11">
      <t>ケンキュウジョ</t>
    </rPh>
    <phoneticPr fontId="2"/>
  </si>
  <si>
    <t>令和２年度　委託調査費に関する事項（２／四半期）</t>
    <rPh sb="0" eb="1">
      <t>レイ</t>
    </rPh>
    <rPh sb="1" eb="2">
      <t>ワ</t>
    </rPh>
    <rPh sb="3" eb="4">
      <t>ネン</t>
    </rPh>
    <rPh sb="4" eb="5">
      <t>ド</t>
    </rPh>
    <rPh sb="5" eb="7">
      <t>ヘイネンド</t>
    </rPh>
    <rPh sb="6" eb="8">
      <t>イタク</t>
    </rPh>
    <rPh sb="8" eb="10">
      <t>チョウサ</t>
    </rPh>
    <rPh sb="10" eb="11">
      <t>ヒ</t>
    </rPh>
    <rPh sb="12" eb="13">
      <t>カン</t>
    </rPh>
    <rPh sb="15" eb="17">
      <t>ジコウ</t>
    </rPh>
    <phoneticPr fontId="2"/>
  </si>
  <si>
    <t>諸外国軍隊の感染症対処能力に関する調査</t>
  </si>
  <si>
    <t>日本アイ・ビー・エム株式会社</t>
    <rPh sb="0" eb="2">
      <t>ニホン</t>
    </rPh>
    <rPh sb="10" eb="12">
      <t>カブシキ</t>
    </rPh>
    <rPh sb="12" eb="14">
      <t>カイシャ</t>
    </rPh>
    <phoneticPr fontId="2"/>
  </si>
  <si>
    <t>3010601042627</t>
  </si>
  <si>
    <t>「メンタルヘルスの調査」及び「職員の勤務実態及び意識に関する調査」</t>
  </si>
  <si>
    <t>株式会社シード・プランニング</t>
  </si>
  <si>
    <t>将来の戦闘構想を踏まえた防衛力整備の方向性等に関する調査分析委託役務</t>
  </si>
  <si>
    <t>総合評価入札</t>
    <rPh sb="0" eb="2">
      <t>ソウゴウ</t>
    </rPh>
    <rPh sb="2" eb="4">
      <t>ヒョウカ</t>
    </rPh>
    <rPh sb="4" eb="6">
      <t>ニュウサツ</t>
    </rPh>
    <phoneticPr fontId="2"/>
  </si>
  <si>
    <t>一般競争入札</t>
  </si>
  <si>
    <t>クラウド基盤の検討に関する技術支援役務</t>
  </si>
  <si>
    <t>日本電気株式会社</t>
    <rPh sb="4" eb="8">
      <t>カブシキガイシャ</t>
    </rPh>
    <phoneticPr fontId="2"/>
  </si>
  <si>
    <t>各国（米国以外のＮＡＴＯ諸国等）が考える領域横断作戦の概要に関する調査研究</t>
    <rPh sb="0" eb="2">
      <t>カッコク</t>
    </rPh>
    <rPh sb="3" eb="5">
      <t>ベイコク</t>
    </rPh>
    <rPh sb="5" eb="7">
      <t>イガイ</t>
    </rPh>
    <rPh sb="12" eb="14">
      <t>ショコク</t>
    </rPh>
    <rPh sb="14" eb="15">
      <t>トウ</t>
    </rPh>
    <rPh sb="17" eb="18">
      <t>カンガ</t>
    </rPh>
    <rPh sb="20" eb="22">
      <t>リョウイキ</t>
    </rPh>
    <rPh sb="22" eb="24">
      <t>オウダン</t>
    </rPh>
    <rPh sb="24" eb="26">
      <t>サクセン</t>
    </rPh>
    <rPh sb="27" eb="29">
      <t>ガイヨウ</t>
    </rPh>
    <rPh sb="30" eb="31">
      <t>カン</t>
    </rPh>
    <rPh sb="33" eb="35">
      <t>チョウサ</t>
    </rPh>
    <rPh sb="35" eb="37">
      <t>ケンキュウ</t>
    </rPh>
    <phoneticPr fontId="2"/>
  </si>
  <si>
    <t>一般財団法人　平和・安全保障研究所</t>
  </si>
  <si>
    <t>移動通信ネットワークの技術動向</t>
  </si>
  <si>
    <t>日本電気株式会社</t>
    <rPh sb="4" eb="6">
      <t>カブシキ</t>
    </rPh>
    <rPh sb="6" eb="8">
      <t>ガイシャ</t>
    </rPh>
    <phoneticPr fontId="2"/>
  </si>
  <si>
    <t>通信技術における機微技術の特定に関する調査</t>
    <rPh sb="0" eb="2">
      <t>ツウシン</t>
    </rPh>
    <rPh sb="2" eb="4">
      <t>ギジュツ</t>
    </rPh>
    <rPh sb="8" eb="10">
      <t>キビ</t>
    </rPh>
    <rPh sb="10" eb="12">
      <t>ギジュツ</t>
    </rPh>
    <rPh sb="13" eb="15">
      <t>トクテイ</t>
    </rPh>
    <phoneticPr fontId="2"/>
  </si>
  <si>
    <t>みずほ情報総研株式会社</t>
    <rPh sb="3" eb="5">
      <t>ジョウホウ</t>
    </rPh>
    <rPh sb="5" eb="6">
      <t>ソウ</t>
    </rPh>
    <rPh sb="7" eb="11">
      <t>カブシキガイシャ</t>
    </rPh>
    <phoneticPr fontId="2"/>
  </si>
  <si>
    <t>短魚雷の探索能力の向上及び運用範囲の拡大に関する調査研究</t>
  </si>
  <si>
    <t>三菱重工業株式会社</t>
    <rPh sb="0" eb="4">
      <t>ミツビシジュウコウ</t>
    </rPh>
    <rPh sb="4" eb="5">
      <t>ギョウ</t>
    </rPh>
    <rPh sb="5" eb="7">
      <t>カブシキ</t>
    </rPh>
    <rPh sb="7" eb="9">
      <t>ガイシャ</t>
    </rPh>
    <phoneticPr fontId="2"/>
  </si>
  <si>
    <t>上昇追尾機雷の運用性向上技術に関する検討役務</t>
    <rPh sb="0" eb="6">
      <t>ジョウショウツイビキライ</t>
    </rPh>
    <rPh sb="7" eb="14">
      <t>ウンヨウセイコウジョウギジュツ</t>
    </rPh>
    <rPh sb="15" eb="16">
      <t>カン</t>
    </rPh>
    <rPh sb="18" eb="22">
      <t>ケントウエキム</t>
    </rPh>
    <phoneticPr fontId="2"/>
  </si>
  <si>
    <t>株式会社石川製作所</t>
    <rPh sb="0" eb="2">
      <t>カブシキ</t>
    </rPh>
    <rPh sb="2" eb="4">
      <t>ガイシャ</t>
    </rPh>
    <rPh sb="4" eb="9">
      <t>イシカワセイサクショ</t>
    </rPh>
    <phoneticPr fontId="2"/>
  </si>
  <si>
    <t>スタンドオフミサイルに関する将来装備検討のための調査研究</t>
    <rPh sb="11" eb="12">
      <t>カン</t>
    </rPh>
    <rPh sb="14" eb="16">
      <t>ショウライ</t>
    </rPh>
    <rPh sb="16" eb="18">
      <t>ソウビ</t>
    </rPh>
    <rPh sb="18" eb="20">
      <t>ケントウ</t>
    </rPh>
    <rPh sb="24" eb="26">
      <t>チョウサ</t>
    </rPh>
    <rPh sb="26" eb="28">
      <t>ケンキュウ</t>
    </rPh>
    <phoneticPr fontId="2"/>
  </si>
  <si>
    <t>みずほ情報総研株式会社</t>
    <rPh sb="3" eb="5">
      <t>ジョウホウ</t>
    </rPh>
    <rPh sb="5" eb="6">
      <t>ソウ</t>
    </rPh>
    <rPh sb="6" eb="7">
      <t>ケン</t>
    </rPh>
    <rPh sb="7" eb="9">
      <t>カブシキ</t>
    </rPh>
    <rPh sb="9" eb="11">
      <t>カイシャ</t>
    </rPh>
    <phoneticPr fontId="2"/>
  </si>
  <si>
    <t>総合ミサイル防空に必要な指揮統制システムに関する将来装備の技術的検討のための調査研究</t>
    <rPh sb="0" eb="2">
      <t>ソウゴウ</t>
    </rPh>
    <rPh sb="6" eb="8">
      <t>ボウクウ</t>
    </rPh>
    <rPh sb="9" eb="11">
      <t>ヒツヨウ</t>
    </rPh>
    <rPh sb="12" eb="14">
      <t>シキ</t>
    </rPh>
    <rPh sb="14" eb="16">
      <t>トウセイ</t>
    </rPh>
    <rPh sb="21" eb="22">
      <t>カン</t>
    </rPh>
    <rPh sb="24" eb="26">
      <t>ショウライ</t>
    </rPh>
    <rPh sb="26" eb="28">
      <t>ソウビ</t>
    </rPh>
    <rPh sb="29" eb="31">
      <t>ギジュツ</t>
    </rPh>
    <rPh sb="31" eb="32">
      <t>テキ</t>
    </rPh>
    <rPh sb="32" eb="34">
      <t>ケントウ</t>
    </rPh>
    <rPh sb="38" eb="40">
      <t>チョウサ</t>
    </rPh>
    <rPh sb="40" eb="42">
      <t>ケンキュウ</t>
    </rPh>
    <phoneticPr fontId="2"/>
  </si>
  <si>
    <t>PwCコンサルティング合同会社</t>
    <rPh sb="11" eb="13">
      <t>ゴウドウ</t>
    </rPh>
    <rPh sb="13" eb="15">
      <t>カイシャ</t>
    </rPh>
    <phoneticPr fontId="2"/>
  </si>
  <si>
    <t>光周波数コム技術に関する調査　</t>
  </si>
  <si>
    <t>みずほ情報総研株式会社</t>
  </si>
  <si>
    <t>随意契約（不落）</t>
    <rPh sb="0" eb="2">
      <t>ズイイ</t>
    </rPh>
    <rPh sb="2" eb="4">
      <t>ケイヤク</t>
    </rPh>
    <rPh sb="5" eb="6">
      <t>フ</t>
    </rPh>
    <rPh sb="6" eb="7">
      <t>ラク</t>
    </rPh>
    <phoneticPr fontId="2"/>
  </si>
  <si>
    <t>テラヘルツ技術に関する調査　</t>
  </si>
  <si>
    <t>連携ロボット学習技術の実証・成立性に関する調査研究役務</t>
  </si>
  <si>
    <t>日本電気株式会社</t>
  </si>
  <si>
    <t>推進電動機に発電機能を付与したハイブリッド推進システムに関する基礎資料の作成</t>
    <rPh sb="0" eb="2">
      <t>スイシン</t>
    </rPh>
    <rPh sb="2" eb="5">
      <t>デンドウキ</t>
    </rPh>
    <rPh sb="6" eb="8">
      <t>ハツデン</t>
    </rPh>
    <rPh sb="8" eb="10">
      <t>キノウ</t>
    </rPh>
    <rPh sb="11" eb="13">
      <t>フヨ</t>
    </rPh>
    <rPh sb="21" eb="23">
      <t>スイシン</t>
    </rPh>
    <rPh sb="28" eb="29">
      <t>カン</t>
    </rPh>
    <rPh sb="31" eb="33">
      <t>キソ</t>
    </rPh>
    <rPh sb="33" eb="35">
      <t>シリョウ</t>
    </rPh>
    <rPh sb="36" eb="38">
      <t>サクセイ</t>
    </rPh>
    <phoneticPr fontId="2"/>
  </si>
  <si>
    <t>川崎重工業㈱</t>
    <rPh sb="0" eb="2">
      <t>カワサキ</t>
    </rPh>
    <rPh sb="2" eb="5">
      <t>ジュウコウギョウ</t>
    </rPh>
    <phoneticPr fontId="2"/>
  </si>
  <si>
    <t>複合材プロペラ構造の研究</t>
    <rPh sb="0" eb="3">
      <t>フクゴウザイ</t>
    </rPh>
    <rPh sb="7" eb="9">
      <t>コウゾウ</t>
    </rPh>
    <rPh sb="10" eb="12">
      <t>ケンキュウ</t>
    </rPh>
    <phoneticPr fontId="2"/>
  </si>
  <si>
    <t>三菱重工業㈱</t>
    <rPh sb="0" eb="2">
      <t>ミツビシ</t>
    </rPh>
    <rPh sb="2" eb="5">
      <t>ジュウコウギョウ</t>
    </rPh>
    <phoneticPr fontId="2"/>
  </si>
  <si>
    <t>ＵＳ－２後継機の研究開発に係る技術検討及び部外転用に係る検討役務</t>
  </si>
  <si>
    <t>新明和工業株式会社</t>
    <rPh sb="0" eb="3">
      <t>シンメイワ</t>
    </rPh>
    <rPh sb="3" eb="5">
      <t>コウギョウ</t>
    </rPh>
    <rPh sb="5" eb="7">
      <t>カブシキ</t>
    </rPh>
    <rPh sb="7" eb="9">
      <t>カイシャ</t>
    </rPh>
    <phoneticPr fontId="2"/>
  </si>
  <si>
    <t>艦載型ＵＡＶに係る調査研究</t>
  </si>
  <si>
    <t>川崎重工業株式会社</t>
    <rPh sb="0" eb="2">
      <t>カワサキ</t>
    </rPh>
    <rPh sb="2" eb="5">
      <t>ジュウコウギョウ</t>
    </rPh>
    <rPh sb="5" eb="7">
      <t>カブシキ</t>
    </rPh>
    <rPh sb="7" eb="9">
      <t>カイシャ</t>
    </rPh>
    <phoneticPr fontId="2"/>
  </si>
  <si>
    <t>1140001005719</t>
  </si>
  <si>
    <t>送受信所の省人化・無人化及びサイバーセキュリティ強化に関する調査研究</t>
    <rPh sb="0" eb="3">
      <t>ソウジュシン</t>
    </rPh>
    <rPh sb="3" eb="4">
      <t>ショ</t>
    </rPh>
    <rPh sb="5" eb="8">
      <t>ショウジンカ</t>
    </rPh>
    <rPh sb="9" eb="12">
      <t>ムジンカ</t>
    </rPh>
    <rPh sb="12" eb="13">
      <t>オヨ</t>
    </rPh>
    <rPh sb="24" eb="26">
      <t>キョウカ</t>
    </rPh>
    <rPh sb="27" eb="28">
      <t>カン</t>
    </rPh>
    <rPh sb="30" eb="32">
      <t>チョウサ</t>
    </rPh>
    <rPh sb="32" eb="34">
      <t>ケンキュウ</t>
    </rPh>
    <phoneticPr fontId="2"/>
  </si>
  <si>
    <t>株式会社日立国際電気</t>
    <rPh sb="0" eb="2">
      <t>カブシキ</t>
    </rPh>
    <rPh sb="2" eb="4">
      <t>カイシャ</t>
    </rPh>
    <rPh sb="4" eb="6">
      <t>ヒタチ</t>
    </rPh>
    <rPh sb="6" eb="8">
      <t>コクサイ</t>
    </rPh>
    <rPh sb="8" eb="10">
      <t>デンキ</t>
    </rPh>
    <phoneticPr fontId="2"/>
  </si>
  <si>
    <t>2010001098064</t>
  </si>
  <si>
    <t>新たな艦艇に関する調査研究</t>
    <rPh sb="0" eb="1">
      <t>アラ</t>
    </rPh>
    <rPh sb="3" eb="5">
      <t>カンテイ</t>
    </rPh>
    <rPh sb="6" eb="7">
      <t>カン</t>
    </rPh>
    <rPh sb="9" eb="11">
      <t>チョウサ</t>
    </rPh>
    <rPh sb="11" eb="13">
      <t>ケンキュウ</t>
    </rPh>
    <phoneticPr fontId="2"/>
  </si>
  <si>
    <t>ジャパンマリンユナイテッド株式会社</t>
    <rPh sb="13" eb="15">
      <t>カブシキ</t>
    </rPh>
    <rPh sb="15" eb="17">
      <t>カイシャ</t>
    </rPh>
    <phoneticPr fontId="2"/>
  </si>
  <si>
    <t>8020001076641</t>
  </si>
  <si>
    <t>１８式魚雷調査研究</t>
    <rPh sb="2" eb="3">
      <t>シキ</t>
    </rPh>
    <rPh sb="3" eb="5">
      <t>ギョライ</t>
    </rPh>
    <rPh sb="5" eb="7">
      <t>チョウサ</t>
    </rPh>
    <rPh sb="7" eb="9">
      <t>ケンキュウ</t>
    </rPh>
    <phoneticPr fontId="2"/>
  </si>
  <si>
    <t>三菱重工業株式会社</t>
    <rPh sb="0" eb="2">
      <t>ミツビシ</t>
    </rPh>
    <rPh sb="2" eb="5">
      <t>ジュウコウギョウ</t>
    </rPh>
    <rPh sb="5" eb="7">
      <t>カブシキ</t>
    </rPh>
    <rPh sb="7" eb="9">
      <t>カイシャ</t>
    </rPh>
    <phoneticPr fontId="2"/>
  </si>
  <si>
    <t>8010401050387</t>
  </si>
  <si>
    <t>多用機ＥＰ－３の電波探知装置の調査研究</t>
  </si>
  <si>
    <t>7010401022916</t>
  </si>
  <si>
    <t>航空後方（搭載電子機器等）における民間能力の活用に関する基礎資料の作成</t>
  </si>
  <si>
    <t>一般社団法人日本防衛装備工業会</t>
  </si>
  <si>
    <t>6011105005381</t>
  </si>
  <si>
    <t>多用機ＥＰ－３の電波探知装置に関する調査研究その２</t>
  </si>
  <si>
    <t>三菱電機株式会社</t>
  </si>
  <si>
    <t>4010001008772</t>
  </si>
  <si>
    <t>回転翼哨戒機の自動着艦システム及び故障認識・対処技術に関する調査研究</t>
  </si>
  <si>
    <t>三菱重工業株式会社</t>
    <rPh sb="0" eb="2">
      <t>ミツビシ</t>
    </rPh>
    <rPh sb="2" eb="5">
      <t>ジュウコウギョウ</t>
    </rPh>
    <rPh sb="5" eb="9">
      <t>カブシキガイシャ</t>
    </rPh>
    <phoneticPr fontId="2"/>
  </si>
  <si>
    <t>指名競争入札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</si>
</sst>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
    <numFmt numFmtId="178" formatCode="ggg&quot;2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3.5"/>
      <name val="System"/>
      <charset val="128"/>
    </font>
    <font>
      <b/>
      <sz val="18"/>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9"/>
        <bgColor indexed="64"/>
      </patternFill>
    </fill>
  </fills>
  <borders count="1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alignment vertical="center"/>
    </xf>
    <xf numFmtId="0" fontId="3" fillId="0" borderId="0"/>
    <xf numFmtId="0" fontId="3" fillId="0" borderId="0"/>
    <xf numFmtId="38" fontId="1" fillId="0" borderId="0" applyFont="0" applyFill="0" applyBorder="0" applyAlignment="0" applyProtection="0">
      <alignment vertical="center"/>
    </xf>
    <xf numFmtId="0" fontId="1" fillId="0" borderId="0">
      <alignment vertical="center"/>
    </xf>
  </cellStyleXfs>
  <cellXfs count="33">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shrinkToFit="1"/>
    </xf>
    <xf numFmtId="0" fontId="1" fillId="0" borderId="0" xfId="0" applyFont="1" applyFill="1" applyAlignment="1">
      <alignment horizontal="left" vertical="center"/>
    </xf>
    <xf numFmtId="0" fontId="0" fillId="0" borderId="3" xfId="0" applyFont="1" applyFill="1" applyBorder="1" applyAlignment="1">
      <alignment horizontal="center" vertical="center"/>
    </xf>
    <xf numFmtId="0" fontId="0" fillId="0" borderId="4" xfId="0" applyFont="1" applyFill="1" applyBorder="1" applyAlignment="1">
      <alignment horizontal="left" vertical="center"/>
    </xf>
    <xf numFmtId="0" fontId="0" fillId="0" borderId="6" xfId="0" applyFont="1" applyFill="1" applyBorder="1" applyAlignment="1">
      <alignment horizontal="center" vertical="center" shrinkToFit="1"/>
    </xf>
    <xf numFmtId="0" fontId="0" fillId="2" borderId="0" xfId="0" applyFont="1" applyFill="1">
      <alignment vertical="center"/>
    </xf>
    <xf numFmtId="0" fontId="0" fillId="0" borderId="5" xfId="0" applyFont="1" applyFill="1" applyBorder="1" applyAlignment="1">
      <alignment horizontal="center" vertical="center" shrinkToFit="1"/>
    </xf>
    <xf numFmtId="177" fontId="0" fillId="0" borderId="5" xfId="0" applyNumberFormat="1" applyFont="1" applyFill="1" applyBorder="1" applyAlignment="1">
      <alignment horizontal="center" vertical="center" shrinkToFit="1"/>
    </xf>
    <xf numFmtId="176" fontId="0" fillId="0" borderId="5" xfId="0" applyNumberFormat="1" applyFont="1" applyFill="1" applyBorder="1" applyAlignment="1">
      <alignment vertical="center" shrinkToFit="1"/>
    </xf>
    <xf numFmtId="0" fontId="0" fillId="0" borderId="5" xfId="0"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shrinkToFit="1"/>
    </xf>
    <xf numFmtId="0" fontId="0" fillId="0" borderId="5" xfId="0" applyBorder="1" applyAlignment="1">
      <alignment horizontal="center" vertical="center" wrapText="1"/>
    </xf>
    <xf numFmtId="0" fontId="0" fillId="0" borderId="9" xfId="0" applyFont="1" applyFill="1" applyBorder="1" applyAlignment="1">
      <alignment horizontal="left" vertical="center"/>
    </xf>
    <xf numFmtId="0" fontId="0" fillId="0" borderId="0" xfId="0" applyFont="1" applyFill="1">
      <alignment vertical="center"/>
    </xf>
    <xf numFmtId="0" fontId="5" fillId="0" borderId="4" xfId="0" applyFont="1" applyFill="1" applyBorder="1" applyAlignment="1">
      <alignment horizontal="center" vertical="center"/>
    </xf>
    <xf numFmtId="176" fontId="5" fillId="0" borderId="4" xfId="0" applyNumberFormat="1" applyFont="1" applyFill="1" applyBorder="1" applyAlignment="1">
      <alignment horizontal="right" vertical="center"/>
    </xf>
    <xf numFmtId="0" fontId="0" fillId="0" borderId="5" xfId="0" applyFont="1" applyFill="1" applyBorder="1" applyAlignment="1">
      <alignment horizontal="left" vertical="center" wrapText="1"/>
    </xf>
    <xf numFmtId="178" fontId="0" fillId="0" borderId="5" xfId="0" applyNumberFormat="1" applyFont="1" applyFill="1" applyBorder="1" applyAlignment="1">
      <alignment horizontal="center" vertical="center" shrinkToFit="1"/>
    </xf>
    <xf numFmtId="0" fontId="0" fillId="0" borderId="11" xfId="0" applyFont="1" applyFill="1" applyBorder="1" applyAlignment="1">
      <alignment horizontal="left" vertical="center" wrapText="1"/>
    </xf>
    <xf numFmtId="0" fontId="0" fillId="0" borderId="11" xfId="0" applyFont="1" applyFill="1" applyBorder="1" applyAlignment="1">
      <alignment horizontal="center" vertical="center" shrinkToFit="1"/>
    </xf>
    <xf numFmtId="177" fontId="0" fillId="0" borderId="11" xfId="0" applyNumberFormat="1" applyFont="1" applyFill="1" applyBorder="1" applyAlignment="1">
      <alignment horizontal="center" vertical="center" shrinkToFit="1"/>
    </xf>
    <xf numFmtId="176" fontId="0" fillId="0" borderId="11" xfId="0" applyNumberFormat="1" applyFont="1" applyFill="1" applyBorder="1" applyAlignment="1">
      <alignment vertical="center" shrinkToFit="1"/>
    </xf>
    <xf numFmtId="0" fontId="0" fillId="0" borderId="10" xfId="0" applyFont="1" applyFill="1" applyBorder="1" applyAlignment="1">
      <alignment horizontal="center" vertical="center" shrinkToFit="1"/>
    </xf>
    <xf numFmtId="178" fontId="0" fillId="0" borderId="11" xfId="0" applyNumberFormat="1" applyFont="1" applyFill="1" applyBorder="1" applyAlignment="1">
      <alignment horizontal="center" vertical="center" shrinkToFit="1"/>
    </xf>
    <xf numFmtId="0" fontId="4" fillId="0" borderId="0" xfId="0" applyFont="1" applyFill="1" applyAlignment="1">
      <alignment horizontal="center" vertical="center"/>
    </xf>
    <xf numFmtId="0" fontId="0" fillId="0" borderId="0" xfId="0" applyAlignment="1">
      <alignment horizontal="center" vertical="center"/>
    </xf>
    <xf numFmtId="0" fontId="0" fillId="0" borderId="5" xfId="0" applyBorder="1" applyAlignment="1">
      <alignment vertical="center"/>
    </xf>
  </cellXfs>
  <cellStyles count="5">
    <cellStyle name="oft Excel]_x000d__x000a_Comment=open=/f を指定すると、ユーザー定義関数を関数貼り付けの一覧に登録することができます。_x000d__x000a_Maximized" xfId="1"/>
    <cellStyle name="TANDIC=C:\" xfId="2"/>
    <cellStyle name="桁区切り 2" xfId="3"/>
    <cellStyle name="標準" xfId="0" builtinId="0"/>
    <cellStyle name="標準 2" xfId="4"/>
  </cellStyles>
  <dxfs count="1">
    <dxf>
      <numFmt numFmtId="179" formatCode="ggg&quot;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6</xdr:row>
      <xdr:rowOff>0</xdr:rowOff>
    </xdr:from>
    <xdr:to>
      <xdr:col>14</xdr:col>
      <xdr:colOff>552450</xdr:colOff>
      <xdr:row>12</xdr:row>
      <xdr:rowOff>66675</xdr:rowOff>
    </xdr:to>
    <xdr:pic>
      <xdr:nvPicPr>
        <xdr:cNvPr id="2057"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1428750"/>
          <a:ext cx="32956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abSelected="1" view="pageBreakPreview" zoomScale="70" zoomScaleNormal="100" zoomScaleSheetLayoutView="70" workbookViewId="0">
      <selection activeCell="C17" sqref="C17"/>
    </sheetView>
  </sheetViews>
  <sheetFormatPr defaultRowHeight="13.5" x14ac:dyDescent="0.15"/>
  <cols>
    <col min="1" max="1" width="9" style="2"/>
    <col min="2" max="2" width="8.125" style="1" customWidth="1"/>
    <col min="3" max="3" width="60.5" style="2" customWidth="1"/>
    <col min="4" max="4" width="53.25" style="2" customWidth="1"/>
    <col min="5" max="5" width="22.625" style="2" customWidth="1"/>
    <col min="6" max="6" width="25.75" style="2" customWidth="1"/>
    <col min="7" max="8" width="19" style="2" customWidth="1"/>
    <col min="9" max="9" width="25.75" style="2" customWidth="1"/>
    <col min="10" max="10" width="14.5" style="2" customWidth="1"/>
    <col min="11" max="16384" width="9" style="2"/>
  </cols>
  <sheetData>
    <row r="1" spans="1:10" ht="10.5" customHeight="1" x14ac:dyDescent="0.15"/>
    <row r="2" spans="1:10" ht="90.75" customHeight="1" x14ac:dyDescent="0.15">
      <c r="B2" s="30" t="s">
        <v>20</v>
      </c>
      <c r="C2" s="31"/>
      <c r="D2" s="31"/>
      <c r="E2" s="31"/>
      <c r="F2" s="31"/>
      <c r="G2" s="31"/>
      <c r="H2" s="31"/>
      <c r="I2" s="31"/>
      <c r="J2" s="31"/>
    </row>
    <row r="3" spans="1:10" ht="18" customHeight="1" x14ac:dyDescent="0.15">
      <c r="B3" s="2" t="s">
        <v>4</v>
      </c>
    </row>
    <row r="4" spans="1:10" ht="18" customHeight="1" thickBot="1" x14ac:dyDescent="0.2">
      <c r="B4" s="2" t="s">
        <v>5</v>
      </c>
      <c r="I4" s="3"/>
      <c r="J4" s="3"/>
    </row>
    <row r="5" spans="1:10" s="6" customFormat="1" ht="45" customHeight="1" x14ac:dyDescent="0.15">
      <c r="B5" s="4" t="s">
        <v>0</v>
      </c>
      <c r="C5" s="5" t="s">
        <v>1</v>
      </c>
      <c r="D5" s="5" t="s">
        <v>2</v>
      </c>
      <c r="E5" s="5" t="s">
        <v>11</v>
      </c>
      <c r="F5" s="5" t="s">
        <v>3</v>
      </c>
      <c r="G5" s="5" t="s">
        <v>9</v>
      </c>
      <c r="H5" s="5" t="s">
        <v>6</v>
      </c>
      <c r="I5" s="5" t="s">
        <v>10</v>
      </c>
      <c r="J5" s="9" t="s">
        <v>8</v>
      </c>
    </row>
    <row r="6" spans="1:10" s="10" customFormat="1" ht="47.25" customHeight="1" x14ac:dyDescent="0.15">
      <c r="A6" s="19"/>
      <c r="B6" s="15">
        <v>1</v>
      </c>
      <c r="C6" s="22" t="s">
        <v>66</v>
      </c>
      <c r="D6" s="11" t="s">
        <v>67</v>
      </c>
      <c r="E6" s="12" t="s">
        <v>68</v>
      </c>
      <c r="F6" s="11" t="s">
        <v>17</v>
      </c>
      <c r="G6" s="13">
        <v>4334000</v>
      </c>
      <c r="H6" s="23">
        <v>44019</v>
      </c>
      <c r="I6" s="11"/>
      <c r="J6" s="16"/>
    </row>
    <row r="7" spans="1:10" s="10" customFormat="1" ht="46.5" customHeight="1" x14ac:dyDescent="0.15">
      <c r="A7" s="19"/>
      <c r="B7" s="15">
        <v>2</v>
      </c>
      <c r="C7" s="22" t="s">
        <v>29</v>
      </c>
      <c r="D7" s="11" t="s">
        <v>30</v>
      </c>
      <c r="E7" s="12">
        <v>7010401022916</v>
      </c>
      <c r="F7" s="11" t="s">
        <v>27</v>
      </c>
      <c r="G7" s="13">
        <v>44000000</v>
      </c>
      <c r="H7" s="23">
        <v>44022</v>
      </c>
      <c r="I7" s="11"/>
      <c r="J7" s="16"/>
    </row>
    <row r="8" spans="1:10" s="10" customFormat="1" ht="47.25" customHeight="1" x14ac:dyDescent="0.15">
      <c r="A8" s="19"/>
      <c r="B8" s="15">
        <v>3</v>
      </c>
      <c r="C8" s="22" t="s">
        <v>63</v>
      </c>
      <c r="D8" s="11" t="s">
        <v>64</v>
      </c>
      <c r="E8" s="12" t="s">
        <v>65</v>
      </c>
      <c r="F8" s="11" t="s">
        <v>79</v>
      </c>
      <c r="G8" s="13">
        <v>1089000</v>
      </c>
      <c r="H8" s="23">
        <v>44042</v>
      </c>
      <c r="I8" s="11"/>
      <c r="J8" s="16"/>
    </row>
    <row r="9" spans="1:10" s="10" customFormat="1" ht="47.25" customHeight="1" x14ac:dyDescent="0.15">
      <c r="A9" s="19"/>
      <c r="B9" s="15">
        <v>4</v>
      </c>
      <c r="C9" s="22" t="s">
        <v>39</v>
      </c>
      <c r="D9" s="11" t="s">
        <v>40</v>
      </c>
      <c r="E9" s="12">
        <v>6220001007685</v>
      </c>
      <c r="F9" s="11" t="s">
        <v>17</v>
      </c>
      <c r="G9" s="13">
        <v>2937000</v>
      </c>
      <c r="H9" s="23">
        <v>44048</v>
      </c>
      <c r="I9" s="11"/>
      <c r="J9" s="16"/>
    </row>
    <row r="10" spans="1:10" s="10" customFormat="1" ht="47.25" customHeight="1" x14ac:dyDescent="0.15">
      <c r="A10" s="19"/>
      <c r="B10" s="15">
        <v>5</v>
      </c>
      <c r="C10" s="22" t="s">
        <v>41</v>
      </c>
      <c r="D10" s="11" t="s">
        <v>42</v>
      </c>
      <c r="E10" s="12">
        <v>9010001027685</v>
      </c>
      <c r="F10" s="11" t="s">
        <v>27</v>
      </c>
      <c r="G10" s="13">
        <v>10780000</v>
      </c>
      <c r="H10" s="23">
        <v>44048</v>
      </c>
      <c r="I10" s="11"/>
      <c r="J10" s="16"/>
    </row>
    <row r="11" spans="1:10" s="10" customFormat="1" ht="47.25" customHeight="1" x14ac:dyDescent="0.15">
      <c r="A11" s="19"/>
      <c r="B11" s="15">
        <v>6</v>
      </c>
      <c r="C11" s="22" t="s">
        <v>60</v>
      </c>
      <c r="D11" s="11" t="s">
        <v>61</v>
      </c>
      <c r="E11" s="12" t="s">
        <v>62</v>
      </c>
      <c r="F11" s="11" t="s">
        <v>17</v>
      </c>
      <c r="G11" s="13">
        <v>13640000</v>
      </c>
      <c r="H11" s="23">
        <v>44056</v>
      </c>
      <c r="I11" s="11"/>
      <c r="J11" s="16"/>
    </row>
    <row r="12" spans="1:10" s="10" customFormat="1" ht="47.25" customHeight="1" x14ac:dyDescent="0.15">
      <c r="A12" s="19"/>
      <c r="B12" s="15">
        <v>7</v>
      </c>
      <c r="C12" s="22" t="s">
        <v>37</v>
      </c>
      <c r="D12" s="11" t="s">
        <v>38</v>
      </c>
      <c r="E12" s="12">
        <v>8010401050387</v>
      </c>
      <c r="F12" s="11" t="s">
        <v>17</v>
      </c>
      <c r="G12" s="13">
        <v>3410000</v>
      </c>
      <c r="H12" s="23">
        <v>44064</v>
      </c>
      <c r="I12" s="11"/>
      <c r="J12" s="16"/>
    </row>
    <row r="13" spans="1:10" s="10" customFormat="1" ht="47.25" customHeight="1" x14ac:dyDescent="0.15">
      <c r="A13" s="19"/>
      <c r="B13" s="15">
        <v>8</v>
      </c>
      <c r="C13" s="22" t="s">
        <v>69</v>
      </c>
      <c r="D13" s="11" t="s">
        <v>50</v>
      </c>
      <c r="E13" s="12" t="s">
        <v>70</v>
      </c>
      <c r="F13" s="11" t="s">
        <v>17</v>
      </c>
      <c r="G13" s="13">
        <v>1782000</v>
      </c>
      <c r="H13" s="23">
        <v>44070</v>
      </c>
      <c r="I13" s="11"/>
      <c r="J13" s="16"/>
    </row>
    <row r="14" spans="1:10" s="10" customFormat="1" ht="47.25" customHeight="1" x14ac:dyDescent="0.15">
      <c r="A14" s="19"/>
      <c r="B14" s="15">
        <v>9</v>
      </c>
      <c r="C14" s="22" t="s">
        <v>21</v>
      </c>
      <c r="D14" s="11" t="s">
        <v>22</v>
      </c>
      <c r="E14" s="12" t="s">
        <v>23</v>
      </c>
      <c r="F14" s="11" t="s">
        <v>27</v>
      </c>
      <c r="G14" s="13">
        <v>9405000</v>
      </c>
      <c r="H14" s="23">
        <v>44076</v>
      </c>
      <c r="I14" s="11"/>
      <c r="J14" s="16"/>
    </row>
    <row r="15" spans="1:10" s="10" customFormat="1" ht="47.25" customHeight="1" x14ac:dyDescent="0.15">
      <c r="A15" s="19"/>
      <c r="B15" s="15">
        <v>10</v>
      </c>
      <c r="C15" s="22" t="s">
        <v>51</v>
      </c>
      <c r="D15" s="11" t="s">
        <v>52</v>
      </c>
      <c r="E15" s="12">
        <v>1140001005719</v>
      </c>
      <c r="F15" s="11" t="s">
        <v>18</v>
      </c>
      <c r="G15" s="13">
        <v>7480000</v>
      </c>
      <c r="H15" s="23">
        <v>44083</v>
      </c>
      <c r="I15" s="11"/>
      <c r="J15" s="16"/>
    </row>
    <row r="16" spans="1:10" s="10" customFormat="1" ht="47.25" customHeight="1" x14ac:dyDescent="0.15">
      <c r="A16" s="19"/>
      <c r="B16" s="15">
        <v>11</v>
      </c>
      <c r="C16" s="22" t="s">
        <v>53</v>
      </c>
      <c r="D16" s="11" t="s">
        <v>54</v>
      </c>
      <c r="E16" s="12">
        <v>8010401050387</v>
      </c>
      <c r="F16" s="11" t="s">
        <v>18</v>
      </c>
      <c r="G16" s="13">
        <v>7480000</v>
      </c>
      <c r="H16" s="23">
        <v>44083</v>
      </c>
      <c r="I16" s="11"/>
      <c r="J16" s="16"/>
    </row>
    <row r="17" spans="1:10" s="10" customFormat="1" ht="47.25" customHeight="1" x14ac:dyDescent="0.15">
      <c r="A17" s="19"/>
      <c r="B17" s="15">
        <v>12</v>
      </c>
      <c r="C17" s="22" t="s">
        <v>71</v>
      </c>
      <c r="D17" s="11" t="s">
        <v>72</v>
      </c>
      <c r="E17" s="12" t="s">
        <v>73</v>
      </c>
      <c r="F17" s="11" t="s">
        <v>17</v>
      </c>
      <c r="G17" s="13">
        <v>22299200</v>
      </c>
      <c r="H17" s="23">
        <v>44083</v>
      </c>
      <c r="I17" s="11"/>
      <c r="J17" s="16"/>
    </row>
    <row r="18" spans="1:10" s="10" customFormat="1" ht="47.25" customHeight="1" x14ac:dyDescent="0.15">
      <c r="A18" s="19"/>
      <c r="B18" s="15">
        <v>13</v>
      </c>
      <c r="C18" s="22" t="s">
        <v>55</v>
      </c>
      <c r="D18" s="11" t="s">
        <v>56</v>
      </c>
      <c r="E18" s="12">
        <v>7140001082323</v>
      </c>
      <c r="F18" s="11" t="s">
        <v>17</v>
      </c>
      <c r="G18" s="13">
        <v>87659000</v>
      </c>
      <c r="H18" s="23">
        <v>44085</v>
      </c>
      <c r="I18" s="11"/>
      <c r="J18" s="16"/>
    </row>
    <row r="19" spans="1:10" s="10" customFormat="1" ht="47.25" customHeight="1" x14ac:dyDescent="0.15">
      <c r="A19" s="19"/>
      <c r="B19" s="15">
        <v>14</v>
      </c>
      <c r="C19" s="22" t="s">
        <v>24</v>
      </c>
      <c r="D19" s="11" t="s">
        <v>25</v>
      </c>
      <c r="E19" s="12">
        <v>9010001144299</v>
      </c>
      <c r="F19" s="11" t="s">
        <v>28</v>
      </c>
      <c r="G19" s="13">
        <v>5153500</v>
      </c>
      <c r="H19" s="23">
        <v>44088</v>
      </c>
      <c r="I19" s="11"/>
      <c r="J19" s="16"/>
    </row>
    <row r="20" spans="1:10" s="10" customFormat="1" ht="47.25" customHeight="1" x14ac:dyDescent="0.15">
      <c r="A20" s="19"/>
      <c r="B20" s="15">
        <v>15</v>
      </c>
      <c r="C20" s="22" t="s">
        <v>74</v>
      </c>
      <c r="D20" s="11" t="s">
        <v>75</v>
      </c>
      <c r="E20" s="12" t="s">
        <v>76</v>
      </c>
      <c r="F20" s="11" t="s">
        <v>79</v>
      </c>
      <c r="G20" s="13">
        <v>341000</v>
      </c>
      <c r="H20" s="23">
        <v>44091</v>
      </c>
      <c r="I20" s="11"/>
      <c r="J20" s="16"/>
    </row>
    <row r="21" spans="1:10" s="10" customFormat="1" ht="47.25" customHeight="1" x14ac:dyDescent="0.15">
      <c r="A21" s="19"/>
      <c r="B21" s="15">
        <v>16</v>
      </c>
      <c r="C21" s="22" t="s">
        <v>57</v>
      </c>
      <c r="D21" s="11" t="s">
        <v>58</v>
      </c>
      <c r="E21" s="12" t="s">
        <v>59</v>
      </c>
      <c r="F21" s="11" t="s">
        <v>79</v>
      </c>
      <c r="G21" s="13">
        <v>760</v>
      </c>
      <c r="H21" s="23">
        <v>44092</v>
      </c>
      <c r="I21" s="11"/>
      <c r="J21" s="16"/>
    </row>
    <row r="22" spans="1:10" s="10" customFormat="1" ht="47.25" customHeight="1" x14ac:dyDescent="0.15">
      <c r="A22" s="19"/>
      <c r="B22" s="15">
        <v>17</v>
      </c>
      <c r="C22" s="22" t="s">
        <v>43</v>
      </c>
      <c r="D22" s="11" t="s">
        <v>44</v>
      </c>
      <c r="E22" s="12">
        <v>1010401023102</v>
      </c>
      <c r="F22" s="11" t="s">
        <v>27</v>
      </c>
      <c r="G22" s="13">
        <v>10945000</v>
      </c>
      <c r="H22" s="23">
        <v>44097</v>
      </c>
      <c r="I22" s="11"/>
      <c r="J22" s="16"/>
    </row>
    <row r="23" spans="1:10" s="10" customFormat="1" ht="47.25" customHeight="1" x14ac:dyDescent="0.15">
      <c r="A23" s="19"/>
      <c r="B23" s="15">
        <v>18</v>
      </c>
      <c r="C23" s="22" t="s">
        <v>45</v>
      </c>
      <c r="D23" s="11" t="s">
        <v>46</v>
      </c>
      <c r="E23" s="12">
        <v>9010001027685</v>
      </c>
      <c r="F23" s="11" t="s">
        <v>47</v>
      </c>
      <c r="G23" s="13">
        <v>12100000</v>
      </c>
      <c r="H23" s="23">
        <v>44097</v>
      </c>
      <c r="I23" s="11"/>
      <c r="J23" s="16"/>
    </row>
    <row r="24" spans="1:10" s="10" customFormat="1" ht="47.25" customHeight="1" x14ac:dyDescent="0.15">
      <c r="A24" s="19"/>
      <c r="B24" s="15">
        <v>19</v>
      </c>
      <c r="C24" s="22" t="s">
        <v>48</v>
      </c>
      <c r="D24" s="11" t="s">
        <v>46</v>
      </c>
      <c r="E24" s="12">
        <v>9010001027685</v>
      </c>
      <c r="F24" s="11" t="s">
        <v>47</v>
      </c>
      <c r="G24" s="13">
        <v>17600000</v>
      </c>
      <c r="H24" s="23">
        <v>44097</v>
      </c>
      <c r="I24" s="11"/>
      <c r="J24" s="16"/>
    </row>
    <row r="25" spans="1:10" s="10" customFormat="1" ht="47.25" customHeight="1" x14ac:dyDescent="0.15">
      <c r="A25" s="19"/>
      <c r="B25" s="15">
        <v>20</v>
      </c>
      <c r="C25" s="22" t="s">
        <v>77</v>
      </c>
      <c r="D25" s="11" t="s">
        <v>78</v>
      </c>
      <c r="E25" s="12" t="s">
        <v>68</v>
      </c>
      <c r="F25" s="11" t="s">
        <v>79</v>
      </c>
      <c r="G25" s="13">
        <v>7260000</v>
      </c>
      <c r="H25" s="23">
        <v>44098</v>
      </c>
      <c r="I25" s="11"/>
      <c r="J25" s="16"/>
    </row>
    <row r="26" spans="1:10" s="10" customFormat="1" ht="47.25" customHeight="1" x14ac:dyDescent="0.15">
      <c r="A26" s="19"/>
      <c r="B26" s="15">
        <v>21</v>
      </c>
      <c r="C26" s="22" t="s">
        <v>31</v>
      </c>
      <c r="D26" s="11" t="s">
        <v>32</v>
      </c>
      <c r="E26" s="12">
        <v>4010405009557</v>
      </c>
      <c r="F26" s="11" t="s">
        <v>27</v>
      </c>
      <c r="G26" s="13">
        <v>3892570</v>
      </c>
      <c r="H26" s="23">
        <v>44099</v>
      </c>
      <c r="I26" s="11"/>
      <c r="J26" s="16"/>
    </row>
    <row r="27" spans="1:10" s="10" customFormat="1" ht="47.25" customHeight="1" x14ac:dyDescent="0.15">
      <c r="A27" s="19"/>
      <c r="B27" s="15">
        <v>22</v>
      </c>
      <c r="C27" s="22" t="s">
        <v>49</v>
      </c>
      <c r="D27" s="11" t="s">
        <v>50</v>
      </c>
      <c r="E27" s="12">
        <v>7010401022916</v>
      </c>
      <c r="F27" s="11" t="s">
        <v>47</v>
      </c>
      <c r="G27" s="13">
        <v>39012600</v>
      </c>
      <c r="H27" s="23">
        <v>44099</v>
      </c>
      <c r="I27" s="11"/>
      <c r="J27" s="16"/>
    </row>
    <row r="28" spans="1:10" s="10" customFormat="1" ht="47.25" customHeight="1" x14ac:dyDescent="0.15">
      <c r="A28" s="19"/>
      <c r="B28" s="15">
        <v>23</v>
      </c>
      <c r="C28" s="22" t="s">
        <v>33</v>
      </c>
      <c r="D28" s="11" t="s">
        <v>34</v>
      </c>
      <c r="E28" s="12">
        <v>7010401022916</v>
      </c>
      <c r="F28" s="11" t="s">
        <v>27</v>
      </c>
      <c r="G28" s="13">
        <v>10230000</v>
      </c>
      <c r="H28" s="23">
        <v>44102</v>
      </c>
      <c r="I28" s="11"/>
      <c r="J28" s="16"/>
    </row>
    <row r="29" spans="1:10" s="10" customFormat="1" ht="47.25" customHeight="1" x14ac:dyDescent="0.15">
      <c r="A29" s="19"/>
      <c r="B29" s="15">
        <v>24</v>
      </c>
      <c r="C29" s="22" t="s">
        <v>26</v>
      </c>
      <c r="D29" s="11" t="s">
        <v>19</v>
      </c>
      <c r="E29" s="12">
        <v>6010001030403</v>
      </c>
      <c r="F29" s="11" t="s">
        <v>18</v>
      </c>
      <c r="G29" s="13">
        <v>53570000</v>
      </c>
      <c r="H29" s="23">
        <v>44104</v>
      </c>
      <c r="I29" s="11"/>
      <c r="J29" s="16"/>
    </row>
    <row r="30" spans="1:10" s="10" customFormat="1" ht="47.25" customHeight="1" thickBot="1" x14ac:dyDescent="0.2">
      <c r="A30" s="19"/>
      <c r="B30" s="15">
        <v>25</v>
      </c>
      <c r="C30" s="24" t="s">
        <v>35</v>
      </c>
      <c r="D30" s="25" t="s">
        <v>36</v>
      </c>
      <c r="E30" s="26">
        <v>9010001027685</v>
      </c>
      <c r="F30" s="25" t="s">
        <v>27</v>
      </c>
      <c r="G30" s="27">
        <v>17050000</v>
      </c>
      <c r="H30" s="29">
        <v>44104</v>
      </c>
      <c r="I30" s="25"/>
      <c r="J30" s="28"/>
    </row>
    <row r="31" spans="1:10" ht="45" customHeight="1" thickBot="1" x14ac:dyDescent="0.2">
      <c r="B31" s="7"/>
      <c r="C31" s="8"/>
      <c r="D31" s="8"/>
      <c r="E31" s="8"/>
      <c r="F31" s="20" t="s">
        <v>7</v>
      </c>
      <c r="G31" s="21">
        <f>SUM(G6:G30)</f>
        <v>393450630</v>
      </c>
      <c r="H31" s="8"/>
      <c r="I31" s="8"/>
      <c r="J31" s="18"/>
    </row>
  </sheetData>
  <autoFilter ref="A5:J31"/>
  <mergeCells count="1">
    <mergeCell ref="B2:J2"/>
  </mergeCells>
  <phoneticPr fontId="2"/>
  <conditionalFormatting sqref="H6:H30">
    <cfRule type="cellIs" dxfId="0" priority="1" operator="between">
      <formula>43672</formula>
      <formula>43716</formula>
    </cfRule>
  </conditionalFormatting>
  <dataValidations count="2">
    <dataValidation type="list" allowBlank="1" showInputMessage="1" showErrorMessage="1" sqref="F8:F30">
      <formula1>#REF!</formula1>
    </dataValidation>
    <dataValidation type="list" allowBlank="1" showInputMessage="1" showErrorMessage="1" sqref="F6:F7">
      <formula1>#REF!</formula1>
    </dataValidation>
  </dataValidations>
  <pageMargins left="0.70866141732283472" right="0.70866141732283472" top="0.74803149606299213" bottom="0.74803149606299213" header="0.31496062992125984" footer="0.31496062992125984"/>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6"/>
  <sheetViews>
    <sheetView workbookViewId="0">
      <selection activeCell="G4" sqref="G4:G6"/>
    </sheetView>
  </sheetViews>
  <sheetFormatPr defaultRowHeight="13.5" x14ac:dyDescent="0.15"/>
  <cols>
    <col min="5" max="9" width="8.625" customWidth="1"/>
  </cols>
  <sheetData>
    <row r="3" spans="5:9" ht="31.5" customHeight="1" x14ac:dyDescent="0.15">
      <c r="E3" s="17" t="s">
        <v>16</v>
      </c>
      <c r="F3" s="14" t="s">
        <v>12</v>
      </c>
      <c r="G3" s="14" t="s">
        <v>13</v>
      </c>
      <c r="H3" s="14" t="s">
        <v>15</v>
      </c>
      <c r="I3" s="14" t="s">
        <v>14</v>
      </c>
    </row>
    <row r="4" spans="5:9" ht="18" customHeight="1" x14ac:dyDescent="0.15">
      <c r="E4" s="32"/>
      <c r="F4" s="32"/>
      <c r="G4" s="32"/>
      <c r="H4" s="32"/>
      <c r="I4" s="32"/>
    </row>
    <row r="5" spans="5:9" ht="18" customHeight="1" x14ac:dyDescent="0.15">
      <c r="E5" s="32"/>
      <c r="F5" s="32"/>
      <c r="G5" s="32"/>
      <c r="H5" s="32"/>
      <c r="I5" s="32"/>
    </row>
    <row r="6" spans="5:9" ht="18" customHeight="1" x14ac:dyDescent="0.15">
      <c r="E6" s="32"/>
      <c r="F6" s="32"/>
      <c r="G6" s="32"/>
      <c r="H6" s="32"/>
      <c r="I6" s="32"/>
    </row>
  </sheetData>
  <mergeCells count="5">
    <mergeCell ref="E4:E6"/>
    <mergeCell ref="F4:F6"/>
    <mergeCell ref="G4:G6"/>
    <mergeCell ref="H4:H6"/>
    <mergeCell ref="I4:I6"/>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　委託調査費（２ 四半期）</vt:lpstr>
      <vt:lpstr>Sheet1</vt:lpstr>
      <vt:lpstr>'別紙２　委託調査費（２ 四半期）'!Print_Area</vt:lpstr>
      <vt:lpstr>'別紙２　委託調査費（２ 四半期）'!Print_Titles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予算総括班執行調査係</dc:creator>
  <cp:lastModifiedBy>防衛省</cp:lastModifiedBy>
  <cp:lastPrinted>2020-12-07T02:59:41Z</cp:lastPrinted>
  <dcterms:created xsi:type="dcterms:W3CDTF">2009-03-05T11:36:14Z</dcterms:created>
  <dcterms:modified xsi:type="dcterms:W3CDTF">2020-12-07T10:02:17Z</dcterms:modified>
</cp:coreProperties>
</file>