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10_内部部局\010_大臣官房\190_会計課\_旧Z_Drive_\経理装備局\予算班\予算執行班\執行調査係共有\08 情報開示関連\R2年度\202005○○予算執行等の情報に係る公表（令和元年度「委託調査」「旅費庁費」「タクシー」）\"/>
    </mc:Choice>
  </mc:AlternateContent>
  <bookViews>
    <workbookView xWindow="0" yWindow="0" windowWidth="21210" windowHeight="11430"/>
  </bookViews>
  <sheets>
    <sheet name="別紙２　委託調査費（４四半期）" sheetId="1" r:id="rId1"/>
  </sheets>
  <externalReferences>
    <externalReference r:id="rId2"/>
  </externalReferences>
  <definedNames>
    <definedName name="_xlnm._FilterDatabase" localSheetId="0" hidden="1">'別紙２　委託調査費（４四半期）'!$A$5:$K$5</definedName>
    <definedName name="_xlnm.Print_Area" localSheetId="0">'別紙２　委託調査費（４四半期）'!$A$1:$J$22</definedName>
    <definedName name="_xlnm.Print_Area">#REF!</definedName>
    <definedName name="_xlnm.Print_Titles" localSheetId="0">'別紙２　委託調査費（４四半期）'!$5:$5</definedName>
    <definedName name="位置行1項目0" localSheetId="0">#REF!</definedName>
    <definedName name="位置行1項目0">#REF!</definedName>
    <definedName name="位置行1項目1" localSheetId="0">#REF!</definedName>
    <definedName name="位置行1項目1">#REF!</definedName>
    <definedName name="位置行1項目2" localSheetId="0">#REF!</definedName>
    <definedName name="位置行1項目2">#REF!</definedName>
    <definedName name="位置行1項目3" localSheetId="0">#REF!</definedName>
    <definedName name="位置行1項目3">#REF!</definedName>
    <definedName name="式行1項目0">TRUE</definedName>
    <definedName name="式行1項目1">TRUE</definedName>
    <definedName name="式行1項目2">TRUE</definedName>
    <definedName name="式行1項目3">TRUE</definedName>
    <definedName name="分析表終了行">"!$A$34"</definedName>
    <definedName name="分析表範囲">"$A$5:$AT$34"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<sst xmlns="http://schemas.openxmlformats.org/spreadsheetml/2006/main" count="75" uniqueCount="59">
  <si>
    <t>令和元年度　委託調査費に関する事項（４／四半期）</t>
    <rPh sb="0" eb="1">
      <t>レイ</t>
    </rPh>
    <rPh sb="1" eb="2">
      <t>ワ</t>
    </rPh>
    <rPh sb="2" eb="4">
      <t>ガンネン</t>
    </rPh>
    <rPh sb="4" eb="5">
      <t>ド</t>
    </rPh>
    <rPh sb="5" eb="7">
      <t>ヘイネンド</t>
    </rPh>
    <rPh sb="6" eb="8">
      <t>イタク</t>
    </rPh>
    <rPh sb="8" eb="10">
      <t>チョウサ</t>
    </rPh>
    <rPh sb="10" eb="11">
      <t>ヒ</t>
    </rPh>
    <rPh sb="12" eb="13">
      <t>カン</t>
    </rPh>
    <rPh sb="15" eb="17">
      <t>ジコウ</t>
    </rPh>
    <phoneticPr fontId="2"/>
  </si>
  <si>
    <t>【防衛省】</t>
    <rPh sb="1" eb="4">
      <t>ボウエイショウ</t>
    </rPh>
    <phoneticPr fontId="2"/>
  </si>
  <si>
    <t>【会計区分：一般会計】</t>
    <rPh sb="1" eb="2">
      <t>カイ</t>
    </rPh>
    <rPh sb="2" eb="3">
      <t>ケイ</t>
    </rPh>
    <rPh sb="3" eb="5">
      <t>クブン</t>
    </rPh>
    <rPh sb="6" eb="8">
      <t>イッパン</t>
    </rPh>
    <rPh sb="8" eb="9">
      <t>カイ</t>
    </rPh>
    <rPh sb="9" eb="10">
      <t>ケイ</t>
    </rPh>
    <phoneticPr fontId="2"/>
  </si>
  <si>
    <t>番号</t>
    <rPh sb="0" eb="2">
      <t>バンゴウ</t>
    </rPh>
    <phoneticPr fontId="2"/>
  </si>
  <si>
    <t>調査の名称・概要</t>
    <rPh sb="0" eb="2">
      <t>チョウサ</t>
    </rPh>
    <rPh sb="3" eb="5">
      <t>メイショウ</t>
    </rPh>
    <rPh sb="6" eb="8">
      <t>ガイヨウ</t>
    </rPh>
    <phoneticPr fontId="2"/>
  </si>
  <si>
    <t>契約の相手方名</t>
    <rPh sb="0" eb="2">
      <t>ケイヤク</t>
    </rPh>
    <rPh sb="3" eb="5">
      <t>アイテ</t>
    </rPh>
    <rPh sb="5" eb="6">
      <t>カタ</t>
    </rPh>
    <rPh sb="6" eb="7">
      <t>メイ</t>
    </rPh>
    <phoneticPr fontId="2"/>
  </si>
  <si>
    <t>法人番号</t>
    <rPh sb="0" eb="2">
      <t>ホウジン</t>
    </rPh>
    <rPh sb="2" eb="4">
      <t>バンゴウ</t>
    </rPh>
    <phoneticPr fontId="2"/>
  </si>
  <si>
    <t>契約形態の別</t>
    <rPh sb="0" eb="2">
      <t>ケイヤク</t>
    </rPh>
    <rPh sb="2" eb="4">
      <t>ケイタイ</t>
    </rPh>
    <rPh sb="5" eb="6">
      <t>ベツ</t>
    </rPh>
    <phoneticPr fontId="2"/>
  </si>
  <si>
    <t>契約金額（円）</t>
    <rPh sb="0" eb="2">
      <t>ケイヤク</t>
    </rPh>
    <rPh sb="2" eb="4">
      <t>キンガク</t>
    </rPh>
    <rPh sb="5" eb="6">
      <t>エン</t>
    </rPh>
    <phoneticPr fontId="2"/>
  </si>
  <si>
    <t>契約締結日</t>
    <rPh sb="0" eb="2">
      <t>ケイヤク</t>
    </rPh>
    <rPh sb="2" eb="4">
      <t>テイケツ</t>
    </rPh>
    <rPh sb="4" eb="5">
      <t>ビ</t>
    </rPh>
    <phoneticPr fontId="2"/>
  </si>
  <si>
    <t>公表報告書へのリンク</t>
    <rPh sb="0" eb="2">
      <t>コウヒョウ</t>
    </rPh>
    <rPh sb="2" eb="5">
      <t>ホウコクショ</t>
    </rPh>
    <phoneticPr fontId="2"/>
  </si>
  <si>
    <t>備考</t>
    <rPh sb="0" eb="2">
      <t>ビコウ</t>
    </rPh>
    <phoneticPr fontId="2"/>
  </si>
  <si>
    <t>艦艇の省力化対応装備品（洋上補給装置等）の調査研究</t>
  </si>
  <si>
    <t>ＪＭＵディフェンスシステムズ株式会社</t>
    <rPh sb="14" eb="18">
      <t>カブシキカイシャ</t>
    </rPh>
    <phoneticPr fontId="2"/>
  </si>
  <si>
    <t>8020001076641</t>
  </si>
  <si>
    <t>随意契約（公募）</t>
    <rPh sb="0" eb="2">
      <t>ズイイ</t>
    </rPh>
    <rPh sb="2" eb="4">
      <t>ケイヤク</t>
    </rPh>
    <rPh sb="5" eb="7">
      <t>コウボ</t>
    </rPh>
    <phoneticPr fontId="2"/>
  </si>
  <si>
    <t>先進技術を用いた後方支援に関する調査研究</t>
    <rPh sb="0" eb="2">
      <t>センシン</t>
    </rPh>
    <rPh sb="2" eb="4">
      <t>ギジュツ</t>
    </rPh>
    <rPh sb="5" eb="6">
      <t>モチ</t>
    </rPh>
    <rPh sb="8" eb="10">
      <t>コウホウ</t>
    </rPh>
    <rPh sb="10" eb="12">
      <t>シエン</t>
    </rPh>
    <rPh sb="13" eb="14">
      <t>カン</t>
    </rPh>
    <rPh sb="16" eb="18">
      <t>チョウサ</t>
    </rPh>
    <rPh sb="18" eb="20">
      <t>ケンキュウ</t>
    </rPh>
    <phoneticPr fontId="2"/>
  </si>
  <si>
    <t>川崎重工業株式会社</t>
    <rPh sb="0" eb="2">
      <t>カワサキ</t>
    </rPh>
    <rPh sb="2" eb="4">
      <t>ジュウコウ</t>
    </rPh>
    <rPh sb="4" eb="5">
      <t>ギョウ</t>
    </rPh>
    <rPh sb="5" eb="9">
      <t>カブシキガイシャ</t>
    </rPh>
    <phoneticPr fontId="2"/>
  </si>
  <si>
    <t>随意契約（少額）</t>
    <rPh sb="0" eb="2">
      <t>ズイイ</t>
    </rPh>
    <rPh sb="2" eb="4">
      <t>ケイヤク</t>
    </rPh>
    <rPh sb="5" eb="7">
      <t>ショウガク</t>
    </rPh>
    <phoneticPr fontId="2"/>
  </si>
  <si>
    <t>準天頂衛星システム「みちびき」から配信される測位情報の装備品等への適用に関する調査分析</t>
    <rPh sb="0" eb="1">
      <t>ジュン</t>
    </rPh>
    <rPh sb="1" eb="2">
      <t>テン</t>
    </rPh>
    <rPh sb="2" eb="3">
      <t>チョウ</t>
    </rPh>
    <rPh sb="3" eb="5">
      <t>エイセイ</t>
    </rPh>
    <rPh sb="17" eb="19">
      <t>ハイシン</t>
    </rPh>
    <rPh sb="22" eb="24">
      <t>ソクイ</t>
    </rPh>
    <rPh sb="24" eb="26">
      <t>ジョウホウ</t>
    </rPh>
    <rPh sb="27" eb="30">
      <t>ソウビヒン</t>
    </rPh>
    <rPh sb="30" eb="31">
      <t>トウ</t>
    </rPh>
    <rPh sb="33" eb="35">
      <t>テキヨウ</t>
    </rPh>
    <rPh sb="36" eb="37">
      <t>カン</t>
    </rPh>
    <rPh sb="39" eb="41">
      <t>チョウサ</t>
    </rPh>
    <rPh sb="41" eb="43">
      <t>ブンセキ</t>
    </rPh>
    <phoneticPr fontId="1"/>
  </si>
  <si>
    <t>三菱電機株式会社</t>
    <rPh sb="0" eb="2">
      <t>ミツビシ</t>
    </rPh>
    <rPh sb="2" eb="4">
      <t>デンキ</t>
    </rPh>
    <rPh sb="4" eb="6">
      <t>カブシキ</t>
    </rPh>
    <rPh sb="6" eb="8">
      <t>カイシャ</t>
    </rPh>
    <phoneticPr fontId="1"/>
  </si>
  <si>
    <t>4010001008772</t>
  </si>
  <si>
    <t>一般競争入札（制限付き）</t>
    <rPh sb="0" eb="2">
      <t>イッパン</t>
    </rPh>
    <rPh sb="2" eb="4">
      <t>キョウソウ</t>
    </rPh>
    <rPh sb="4" eb="6">
      <t>ニュウサツ</t>
    </rPh>
    <rPh sb="7" eb="9">
      <t>セイゲン</t>
    </rPh>
    <rPh sb="9" eb="10">
      <t>ツ</t>
    </rPh>
    <phoneticPr fontId="2"/>
  </si>
  <si>
    <t>艦艇の省力化対応装備品（護衛艦）の調査研究</t>
  </si>
  <si>
    <t>三菱重工業株式会社</t>
    <rPh sb="0" eb="5">
      <t>ミツビシジュウコウギョウ</t>
    </rPh>
    <rPh sb="5" eb="9">
      <t>カブシキカイシャ</t>
    </rPh>
    <phoneticPr fontId="2"/>
  </si>
  <si>
    <t>8010401050387</t>
  </si>
  <si>
    <t>随意契約（指名）</t>
    <rPh sb="0" eb="2">
      <t>ズイイ</t>
    </rPh>
    <rPh sb="2" eb="4">
      <t>ケイヤク</t>
    </rPh>
    <rPh sb="5" eb="7">
      <t>シメイ</t>
    </rPh>
    <phoneticPr fontId="2"/>
  </si>
  <si>
    <t>安全保障に係る宇宙からのMDAに関する調査</t>
    <rPh sb="0" eb="4">
      <t>アンゼンホショウ</t>
    </rPh>
    <rPh sb="5" eb="6">
      <t>カカ</t>
    </rPh>
    <rPh sb="7" eb="9">
      <t>ウチュウ</t>
    </rPh>
    <rPh sb="16" eb="17">
      <t>カン</t>
    </rPh>
    <rPh sb="19" eb="21">
      <t>チョウサ</t>
    </rPh>
    <phoneticPr fontId="1"/>
  </si>
  <si>
    <t>特定非営利活動法人宇宙利用を推進する会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ウチュウ</t>
    </rPh>
    <rPh sb="11" eb="13">
      <t>リヨウ</t>
    </rPh>
    <rPh sb="14" eb="16">
      <t>スイシン</t>
    </rPh>
    <rPh sb="18" eb="19">
      <t>カイ</t>
    </rPh>
    <phoneticPr fontId="1"/>
  </si>
  <si>
    <t>9010405007894</t>
  </si>
  <si>
    <t>総合評価入札</t>
    <rPh sb="0" eb="2">
      <t>ソウゴウ</t>
    </rPh>
    <rPh sb="2" eb="4">
      <t>ヒョウカ</t>
    </rPh>
    <rPh sb="4" eb="6">
      <t>ニュウサツ</t>
    </rPh>
    <phoneticPr fontId="2"/>
  </si>
  <si>
    <t>情報システムのサプライチェーン・リスクに関する調査研究</t>
  </si>
  <si>
    <t>ＰｗＣコンサルティング合同会社</t>
  </si>
  <si>
    <t>国内外の先端技術動向を調査・分析するためのシンクタンク創設に関する調査</t>
    <rPh sb="0" eb="3">
      <t>コクナイガイ</t>
    </rPh>
    <rPh sb="4" eb="6">
      <t>センタン</t>
    </rPh>
    <rPh sb="6" eb="8">
      <t>ギジュツ</t>
    </rPh>
    <rPh sb="8" eb="10">
      <t>ドウコウ</t>
    </rPh>
    <rPh sb="11" eb="13">
      <t>チョウサ</t>
    </rPh>
    <rPh sb="14" eb="16">
      <t>ブンセキ</t>
    </rPh>
    <rPh sb="27" eb="29">
      <t>ソウセツ</t>
    </rPh>
    <rPh sb="30" eb="31">
      <t>カン</t>
    </rPh>
    <rPh sb="33" eb="35">
      <t>チョウサ</t>
    </rPh>
    <phoneticPr fontId="1"/>
  </si>
  <si>
    <t>みずほ情報総研株式会社</t>
    <rPh sb="3" eb="5">
      <t>ジョウホウ</t>
    </rPh>
    <rPh sb="5" eb="6">
      <t>ソウ</t>
    </rPh>
    <rPh sb="6" eb="7">
      <t>ケン</t>
    </rPh>
    <rPh sb="7" eb="9">
      <t>カブシキ</t>
    </rPh>
    <rPh sb="9" eb="11">
      <t>カイシャ</t>
    </rPh>
    <phoneticPr fontId="1"/>
  </si>
  <si>
    <t>9010001027685</t>
  </si>
  <si>
    <t>量子コンピューティング等を利用した量子アルゴリズムに関する調査</t>
  </si>
  <si>
    <t>みずほ情報総研株式会社</t>
    <rPh sb="7" eb="11">
      <t>カブシキガイシャ</t>
    </rPh>
    <phoneticPr fontId="2"/>
  </si>
  <si>
    <t>ＲＣＳ計測時における電波干渉に関する調査研究</t>
  </si>
  <si>
    <t>東芝インフラシステムズ株式会社</t>
    <rPh sb="0" eb="2">
      <t>トウシバ</t>
    </rPh>
    <rPh sb="11" eb="15">
      <t>カブシキカイシャ</t>
    </rPh>
    <phoneticPr fontId="2"/>
  </si>
  <si>
    <t>2011101014084</t>
  </si>
  <si>
    <t>諸外国との技術交流に資する、技術動向、研究開発体制等に係る調査</t>
    <rPh sb="0" eb="3">
      <t>ショガイコク</t>
    </rPh>
    <rPh sb="5" eb="7">
      <t>ギジュツ</t>
    </rPh>
    <rPh sb="7" eb="9">
      <t>コウリュウ</t>
    </rPh>
    <rPh sb="10" eb="11">
      <t>シ</t>
    </rPh>
    <rPh sb="14" eb="16">
      <t>ギジュツ</t>
    </rPh>
    <rPh sb="16" eb="18">
      <t>ドウコウ</t>
    </rPh>
    <rPh sb="19" eb="21">
      <t>ケンキュウ</t>
    </rPh>
    <rPh sb="21" eb="23">
      <t>カイハツ</t>
    </rPh>
    <rPh sb="23" eb="25">
      <t>タイセイ</t>
    </rPh>
    <rPh sb="25" eb="26">
      <t>トウ</t>
    </rPh>
    <rPh sb="27" eb="28">
      <t>カカ</t>
    </rPh>
    <rPh sb="29" eb="31">
      <t>チョウサ</t>
    </rPh>
    <phoneticPr fontId="1"/>
  </si>
  <si>
    <t>株式会社ボストン・コンサルティング・グループ</t>
    <rPh sb="0" eb="2">
      <t>カブシキ</t>
    </rPh>
    <rPh sb="2" eb="4">
      <t>カイシャ</t>
    </rPh>
    <phoneticPr fontId="1"/>
  </si>
  <si>
    <t>2010001029085</t>
  </si>
  <si>
    <t>文献データベースを用いた水上／水中無人機の構成技術に関する分析</t>
    <rPh sb="0" eb="2">
      <t>ブンケン</t>
    </rPh>
    <rPh sb="9" eb="10">
      <t>モチ</t>
    </rPh>
    <rPh sb="12" eb="14">
      <t>スイジョウ</t>
    </rPh>
    <rPh sb="15" eb="17">
      <t>スイチュウ</t>
    </rPh>
    <rPh sb="17" eb="20">
      <t>ムジンキ</t>
    </rPh>
    <rPh sb="21" eb="23">
      <t>コウセイ</t>
    </rPh>
    <rPh sb="23" eb="25">
      <t>ギジュツ</t>
    </rPh>
    <rPh sb="26" eb="27">
      <t>カン</t>
    </rPh>
    <rPh sb="29" eb="31">
      <t>ブンセキ</t>
    </rPh>
    <phoneticPr fontId="4"/>
  </si>
  <si>
    <t>文献データベースを用いた各国のシンクタンクの特徴に関する分析</t>
    <rPh sb="0" eb="2">
      <t>ブンケン</t>
    </rPh>
    <rPh sb="9" eb="10">
      <t>モチ</t>
    </rPh>
    <rPh sb="12" eb="14">
      <t>カッコク</t>
    </rPh>
    <rPh sb="22" eb="24">
      <t>トクチョウ</t>
    </rPh>
    <rPh sb="25" eb="26">
      <t>カン</t>
    </rPh>
    <rPh sb="28" eb="30">
      <t>ブンセキ</t>
    </rPh>
    <phoneticPr fontId="4"/>
  </si>
  <si>
    <t>株式会社政策基礎研究所</t>
    <rPh sb="0" eb="2">
      <t>カブシキ</t>
    </rPh>
    <rPh sb="2" eb="4">
      <t>カイシャ</t>
    </rPh>
    <rPh sb="4" eb="6">
      <t>セイサク</t>
    </rPh>
    <rPh sb="6" eb="8">
      <t>キソ</t>
    </rPh>
    <rPh sb="8" eb="10">
      <t>ケンキュウ</t>
    </rPh>
    <rPh sb="10" eb="11">
      <t>ジョ</t>
    </rPh>
    <phoneticPr fontId="1"/>
  </si>
  <si>
    <t>7010001134351</t>
  </si>
  <si>
    <t>民間の先端技術を活用した防衛用通信ネットワークの技術動向に関する調査分析委託役務</t>
    <rPh sb="36" eb="38">
      <t>イタク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</si>
  <si>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</si>
  <si>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輸送機（Ｃ－２）の離着陸能力に関する調査支援役務</t>
    <rPh sb="0" eb="3">
      <t>ユソウキ</t>
    </rPh>
    <rPh sb="9" eb="12">
      <t>リチャクリク</t>
    </rPh>
    <rPh sb="12" eb="14">
      <t>ノウリョク</t>
    </rPh>
    <rPh sb="15" eb="16">
      <t>カン</t>
    </rPh>
    <rPh sb="18" eb="20">
      <t>チョウサ</t>
    </rPh>
    <rPh sb="20" eb="22">
      <t>シエン</t>
    </rPh>
    <rPh sb="22" eb="24">
      <t>エキム</t>
    </rPh>
    <phoneticPr fontId="2"/>
  </si>
  <si>
    <t>川崎重工業株式会社</t>
    <rPh sb="0" eb="5">
      <t>カワサキジュウコウギョウ</t>
    </rPh>
    <rPh sb="5" eb="9">
      <t>カブシキカイシャ</t>
    </rPh>
    <phoneticPr fontId="2"/>
  </si>
  <si>
    <t>1140001005719</t>
  </si>
  <si>
    <t>ＨＦレーダの情報システム連接に関する調査研究（その２）</t>
  </si>
  <si>
    <t>三菱スペース・ソフトウエア株式会社</t>
    <rPh sb="0" eb="2">
      <t>ミツビシ</t>
    </rPh>
    <rPh sb="13" eb="15">
      <t>カブシキ</t>
    </rPh>
    <rPh sb="15" eb="17">
      <t>カイシャ</t>
    </rPh>
    <phoneticPr fontId="2"/>
  </si>
  <si>
    <t>9010401028746</t>
  </si>
  <si>
    <t>潜水艦の光学センサ（ＩＲ装備）（その３）</t>
    <rPh sb="0" eb="3">
      <t>センスイカン</t>
    </rPh>
    <rPh sb="4" eb="6">
      <t>コウガク</t>
    </rPh>
    <rPh sb="12" eb="14">
      <t>ソウビ</t>
    </rPh>
    <phoneticPr fontId="2"/>
  </si>
  <si>
    <t>三菱重工業株式会社</t>
    <rPh sb="0" eb="2">
      <t>ミツビシ</t>
    </rPh>
    <rPh sb="2" eb="5">
      <t>ジュウコウギョウ</t>
    </rPh>
    <rPh sb="5" eb="7">
      <t>カブシキ</t>
    </rPh>
    <rPh sb="7" eb="9">
      <t>カイシャ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</si>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</sst>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0_ "/>
    <numFmt numFmtId="178" formatCode="[$-411]ggg&quot;2&quot;&quot;年&quot;m&quot;月&quot;d&quot;日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176" fontId="0" fillId="0" borderId="2" xfId="0" applyNumberFormat="1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shrinkToFit="1"/>
    </xf>
    <xf numFmtId="177" fontId="0" fillId="0" borderId="5" xfId="0" applyNumberFormat="1" applyFont="1" applyFill="1" applyBorder="1" applyAlignment="1">
      <alignment horizontal="center" vertical="center" shrinkToFit="1"/>
    </xf>
    <xf numFmtId="176" fontId="0" fillId="0" borderId="5" xfId="0" applyNumberFormat="1" applyFont="1" applyFill="1" applyBorder="1" applyAlignment="1">
      <alignment horizontal="right" vertical="center" shrinkToFit="1"/>
    </xf>
    <xf numFmtId="178" fontId="0" fillId="0" borderId="5" xfId="0" applyNumberFormat="1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_&#20869;&#37096;&#37096;&#23616;/010_&#22823;&#33251;&#23448;&#25151;/190_&#20250;&#35336;&#35506;/_&#26087;Z_Drive_/&#32076;&#29702;&#35013;&#20633;&#23616;/&#20104;&#31639;&#29677;/&#20104;&#31639;&#22519;&#34892;&#29677;/&#22519;&#34892;&#35519;&#26619;&#20418;&#20849;&#26377;/03.2%20&#34892;&#25919;&#20107;&#26989;&#12524;&#12499;&#12517;&#12540;&#25512;&#36914;&#12481;&#12540;&#12512;&#65295;&#25285;&#24403;&#32773;&#20250;&#35696;&#65295;&#26377;&#35672;&#32773;&#20250;&#21512;/&#24179;&#25104;&#65299;&#65297;&#24180;&#24230;/01.31'&#20104;&#31639;&#22519;&#34892;&#31561;&#12395;&#20418;&#12427;&#24773;&#22577;&#12398;&#20844;&#34920;/04.&#22996;&#35351;&#35519;&#26619;/04.4&#22235;&#21322;&#26399;/&#12304;&#27770;&#35009;&#29256;&#12305;&#12304;4&#22235;&#20844;&#34920;&#12305;&#12300;&#20104;&#31639;&#22519;&#34892;&#31561;&#12395;&#20418;&#12427;&#24773;&#22577;&#12398;&#20844;&#34920;&#31561;&#12301;&#65288;&#22996;&#35351;&#35519;&#26619;&#3602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２　委託調査費（決裁版）"/>
      <sheetName val="別紙２　委託調査費（公表版）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2"/>
  <sheetViews>
    <sheetView tabSelected="1" view="pageBreakPreview" zoomScale="70" zoomScaleNormal="100" zoomScaleSheetLayoutView="70" workbookViewId="0">
      <selection activeCell="K18" sqref="K18"/>
    </sheetView>
  </sheetViews>
  <sheetFormatPr defaultRowHeight="13.5" x14ac:dyDescent="0.15"/>
  <cols>
    <col min="1" max="1" width="9" style="2"/>
    <col min="2" max="2" width="8.125" style="1" customWidth="1"/>
    <col min="3" max="3" width="60.5" style="2" customWidth="1"/>
    <col min="4" max="4" width="53.25" style="2" customWidth="1"/>
    <col min="5" max="5" width="24.75" style="2" customWidth="1"/>
    <col min="6" max="6" width="25.75" style="2" customWidth="1"/>
    <col min="7" max="7" width="19" style="3" customWidth="1"/>
    <col min="8" max="8" width="19" style="2" customWidth="1"/>
    <col min="9" max="9" width="25.75" style="2" customWidth="1"/>
    <col min="10" max="10" width="14.5" style="2" customWidth="1"/>
    <col min="11" max="16384" width="9" style="2"/>
  </cols>
  <sheetData>
    <row r="1" spans="2:10" ht="10.5" customHeight="1" x14ac:dyDescent="0.15"/>
    <row r="2" spans="2:10" ht="90.75" customHeight="1" x14ac:dyDescent="0.15">
      <c r="B2" s="4" t="s">
        <v>0</v>
      </c>
      <c r="C2" s="5"/>
      <c r="D2" s="5"/>
      <c r="E2" s="5"/>
      <c r="F2" s="5"/>
      <c r="G2" s="5"/>
      <c r="H2" s="5"/>
      <c r="I2" s="5"/>
      <c r="J2" s="5"/>
    </row>
    <row r="3" spans="2:10" ht="18" customHeight="1" x14ac:dyDescent="0.15">
      <c r="B3" s="2" t="s">
        <v>1</v>
      </c>
    </row>
    <row r="4" spans="2:10" ht="18" customHeight="1" thickBot="1" x14ac:dyDescent="0.2">
      <c r="B4" s="2" t="s">
        <v>2</v>
      </c>
      <c r="I4" s="6"/>
      <c r="J4" s="6"/>
    </row>
    <row r="5" spans="2:10" s="11" customFormat="1" ht="45" customHeight="1" x14ac:dyDescent="0.15">
      <c r="B5" s="7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8" t="s">
        <v>9</v>
      </c>
      <c r="I5" s="8" t="s">
        <v>10</v>
      </c>
      <c r="J5" s="10" t="s">
        <v>11</v>
      </c>
    </row>
    <row r="6" spans="2:10" s="11" customFormat="1" ht="45" customHeight="1" x14ac:dyDescent="0.15">
      <c r="B6" s="12">
        <v>1</v>
      </c>
      <c r="C6" s="13" t="s">
        <v>12</v>
      </c>
      <c r="D6" s="13" t="s">
        <v>13</v>
      </c>
      <c r="E6" s="14" t="s">
        <v>14</v>
      </c>
      <c r="F6" s="13" t="s">
        <v>15</v>
      </c>
      <c r="G6" s="15">
        <v>19426000</v>
      </c>
      <c r="H6" s="16">
        <v>43840</v>
      </c>
      <c r="I6" s="13"/>
      <c r="J6" s="17"/>
    </row>
    <row r="7" spans="2:10" s="11" customFormat="1" ht="45" customHeight="1" x14ac:dyDescent="0.15">
      <c r="B7" s="12">
        <v>2</v>
      </c>
      <c r="C7" s="13" t="s">
        <v>16</v>
      </c>
      <c r="D7" s="13" t="s">
        <v>17</v>
      </c>
      <c r="E7" s="14">
        <v>1140001005719</v>
      </c>
      <c r="F7" s="13" t="s">
        <v>18</v>
      </c>
      <c r="G7" s="15">
        <v>3916000</v>
      </c>
      <c r="H7" s="16">
        <v>43844</v>
      </c>
      <c r="I7" s="13"/>
      <c r="J7" s="17"/>
    </row>
    <row r="8" spans="2:10" s="11" customFormat="1" ht="45" customHeight="1" x14ac:dyDescent="0.15">
      <c r="B8" s="12">
        <v>3</v>
      </c>
      <c r="C8" s="13" t="s">
        <v>19</v>
      </c>
      <c r="D8" s="13" t="s">
        <v>20</v>
      </c>
      <c r="E8" s="14" t="s">
        <v>21</v>
      </c>
      <c r="F8" s="13" t="s">
        <v>22</v>
      </c>
      <c r="G8" s="15">
        <v>19448000</v>
      </c>
      <c r="H8" s="16">
        <v>43844</v>
      </c>
      <c r="I8" s="13"/>
      <c r="J8" s="17"/>
    </row>
    <row r="9" spans="2:10" s="11" customFormat="1" ht="45" customHeight="1" x14ac:dyDescent="0.15">
      <c r="B9" s="12">
        <v>4</v>
      </c>
      <c r="C9" s="13" t="s">
        <v>23</v>
      </c>
      <c r="D9" s="13" t="s">
        <v>24</v>
      </c>
      <c r="E9" s="14" t="s">
        <v>25</v>
      </c>
      <c r="F9" s="13" t="s">
        <v>26</v>
      </c>
      <c r="G9" s="15">
        <v>5313000</v>
      </c>
      <c r="H9" s="16">
        <v>43857</v>
      </c>
      <c r="I9" s="13"/>
      <c r="J9" s="17"/>
    </row>
    <row r="10" spans="2:10" s="11" customFormat="1" ht="45" customHeight="1" x14ac:dyDescent="0.15">
      <c r="B10" s="12">
        <v>5</v>
      </c>
      <c r="C10" s="13" t="s">
        <v>27</v>
      </c>
      <c r="D10" s="13" t="s">
        <v>28</v>
      </c>
      <c r="E10" s="14" t="s">
        <v>29</v>
      </c>
      <c r="F10" s="13" t="s">
        <v>30</v>
      </c>
      <c r="G10" s="15">
        <v>2376000</v>
      </c>
      <c r="H10" s="16">
        <v>43858</v>
      </c>
      <c r="I10" s="13"/>
      <c r="J10" s="17"/>
    </row>
    <row r="11" spans="2:10" s="11" customFormat="1" ht="45" customHeight="1" x14ac:dyDescent="0.15">
      <c r="B11" s="12">
        <v>6</v>
      </c>
      <c r="C11" s="13" t="s">
        <v>31</v>
      </c>
      <c r="D11" s="13" t="s">
        <v>32</v>
      </c>
      <c r="E11" s="14">
        <v>1010401023102</v>
      </c>
      <c r="F11" s="13" t="s">
        <v>30</v>
      </c>
      <c r="G11" s="15">
        <v>22891000</v>
      </c>
      <c r="H11" s="16">
        <v>43860</v>
      </c>
      <c r="I11" s="13"/>
      <c r="J11" s="17"/>
    </row>
    <row r="12" spans="2:10" s="11" customFormat="1" ht="45" customHeight="1" x14ac:dyDescent="0.15">
      <c r="B12" s="12">
        <v>7</v>
      </c>
      <c r="C12" s="13" t="s">
        <v>33</v>
      </c>
      <c r="D12" s="13" t="s">
        <v>34</v>
      </c>
      <c r="E12" s="14" t="s">
        <v>35</v>
      </c>
      <c r="F12" s="13" t="s">
        <v>30</v>
      </c>
      <c r="G12" s="15">
        <v>8800000</v>
      </c>
      <c r="H12" s="16">
        <v>43861</v>
      </c>
      <c r="I12" s="13"/>
      <c r="J12" s="17"/>
    </row>
    <row r="13" spans="2:10" s="11" customFormat="1" ht="45" customHeight="1" x14ac:dyDescent="0.15">
      <c r="B13" s="12">
        <v>8</v>
      </c>
      <c r="C13" s="13" t="s">
        <v>36</v>
      </c>
      <c r="D13" s="13" t="s">
        <v>37</v>
      </c>
      <c r="E13" s="14" t="s">
        <v>35</v>
      </c>
      <c r="F13" s="13" t="s">
        <v>30</v>
      </c>
      <c r="G13" s="15">
        <v>5445000</v>
      </c>
      <c r="H13" s="16">
        <v>43866</v>
      </c>
      <c r="I13" s="13"/>
      <c r="J13" s="17"/>
    </row>
    <row r="14" spans="2:10" s="11" customFormat="1" ht="45" customHeight="1" x14ac:dyDescent="0.15">
      <c r="B14" s="12">
        <v>9</v>
      </c>
      <c r="C14" s="13" t="s">
        <v>38</v>
      </c>
      <c r="D14" s="13" t="s">
        <v>39</v>
      </c>
      <c r="E14" s="14" t="s">
        <v>40</v>
      </c>
      <c r="F14" s="13" t="s">
        <v>15</v>
      </c>
      <c r="G14" s="15">
        <v>2970000</v>
      </c>
      <c r="H14" s="16">
        <v>43873</v>
      </c>
      <c r="I14" s="13"/>
      <c r="J14" s="17"/>
    </row>
    <row r="15" spans="2:10" s="11" customFormat="1" ht="45" customHeight="1" x14ac:dyDescent="0.15">
      <c r="B15" s="12">
        <v>10</v>
      </c>
      <c r="C15" s="13" t="s">
        <v>41</v>
      </c>
      <c r="D15" s="13" t="s">
        <v>42</v>
      </c>
      <c r="E15" s="14" t="s">
        <v>43</v>
      </c>
      <c r="F15" s="13" t="s">
        <v>30</v>
      </c>
      <c r="G15" s="15">
        <v>15400000</v>
      </c>
      <c r="H15" s="16">
        <v>43873</v>
      </c>
      <c r="I15" s="13"/>
      <c r="J15" s="17"/>
    </row>
    <row r="16" spans="2:10" s="11" customFormat="1" ht="45" customHeight="1" x14ac:dyDescent="0.15">
      <c r="B16" s="12">
        <v>11</v>
      </c>
      <c r="C16" s="13" t="s">
        <v>44</v>
      </c>
      <c r="D16" s="13" t="s">
        <v>34</v>
      </c>
      <c r="E16" s="14" t="s">
        <v>35</v>
      </c>
      <c r="F16" s="13" t="s">
        <v>22</v>
      </c>
      <c r="G16" s="15">
        <v>5280000</v>
      </c>
      <c r="H16" s="16">
        <v>43873</v>
      </c>
      <c r="I16" s="13"/>
      <c r="J16" s="17"/>
    </row>
    <row r="17" spans="2:10" s="11" customFormat="1" ht="45" customHeight="1" x14ac:dyDescent="0.15">
      <c r="B17" s="12">
        <v>12</v>
      </c>
      <c r="C17" s="13" t="s">
        <v>45</v>
      </c>
      <c r="D17" s="13" t="s">
        <v>46</v>
      </c>
      <c r="E17" s="14" t="s">
        <v>47</v>
      </c>
      <c r="F17" s="13" t="s">
        <v>22</v>
      </c>
      <c r="G17" s="15">
        <v>2090000</v>
      </c>
      <c r="H17" s="16">
        <v>43873</v>
      </c>
      <c r="I17" s="13"/>
      <c r="J17" s="17"/>
    </row>
    <row r="18" spans="2:10" s="11" customFormat="1" ht="45" customHeight="1" x14ac:dyDescent="0.15">
      <c r="B18" s="12">
        <v>13</v>
      </c>
      <c r="C18" s="13" t="s">
        <v>48</v>
      </c>
      <c r="D18" s="13" t="s">
        <v>34</v>
      </c>
      <c r="E18" s="14" t="s">
        <v>35</v>
      </c>
      <c r="F18" s="13" t="s">
        <v>49</v>
      </c>
      <c r="G18" s="15">
        <v>29700000</v>
      </c>
      <c r="H18" s="16">
        <v>43874</v>
      </c>
      <c r="I18" s="13"/>
      <c r="J18" s="17"/>
    </row>
    <row r="19" spans="2:10" s="11" customFormat="1" ht="45" customHeight="1" x14ac:dyDescent="0.15">
      <c r="B19" s="12">
        <v>14</v>
      </c>
      <c r="C19" s="13" t="s">
        <v>50</v>
      </c>
      <c r="D19" s="13" t="s">
        <v>51</v>
      </c>
      <c r="E19" s="14" t="s">
        <v>52</v>
      </c>
      <c r="F19" s="13" t="s">
        <v>15</v>
      </c>
      <c r="G19" s="15">
        <v>72114900</v>
      </c>
      <c r="H19" s="16">
        <v>43875</v>
      </c>
      <c r="I19" s="13"/>
      <c r="J19" s="17"/>
    </row>
    <row r="20" spans="2:10" s="11" customFormat="1" ht="45" customHeight="1" x14ac:dyDescent="0.15">
      <c r="B20" s="12">
        <v>15</v>
      </c>
      <c r="C20" s="13" t="s">
        <v>53</v>
      </c>
      <c r="D20" s="13" t="s">
        <v>54</v>
      </c>
      <c r="E20" s="14" t="s">
        <v>55</v>
      </c>
      <c r="F20" s="13" t="s">
        <v>15</v>
      </c>
      <c r="G20" s="15">
        <v>5115000</v>
      </c>
      <c r="H20" s="16">
        <v>43908</v>
      </c>
      <c r="I20" s="13"/>
      <c r="J20" s="17"/>
    </row>
    <row r="21" spans="2:10" s="11" customFormat="1" ht="45" customHeight="1" thickBot="1" x14ac:dyDescent="0.2">
      <c r="B21" s="12">
        <v>16</v>
      </c>
      <c r="C21" s="13" t="s">
        <v>56</v>
      </c>
      <c r="D21" s="13" t="s">
        <v>57</v>
      </c>
      <c r="E21" s="14" t="s">
        <v>25</v>
      </c>
      <c r="F21" s="13" t="s">
        <v>15</v>
      </c>
      <c r="G21" s="15">
        <v>182710000</v>
      </c>
      <c r="H21" s="16">
        <v>43921</v>
      </c>
      <c r="I21" s="13"/>
      <c r="J21" s="17"/>
    </row>
    <row r="22" spans="2:10" ht="45" customHeight="1" thickBot="1" x14ac:dyDescent="0.2">
      <c r="B22" s="18"/>
      <c r="C22" s="19"/>
      <c r="D22" s="19"/>
      <c r="E22" s="19"/>
      <c r="F22" s="20" t="s">
        <v>58</v>
      </c>
      <c r="G22" s="21">
        <f>SUM(G6:G21)</f>
        <v>402994900</v>
      </c>
      <c r="H22" s="19"/>
      <c r="I22" s="19"/>
      <c r="J22" s="22"/>
    </row>
  </sheetData>
  <autoFilter ref="A5:K5">
    <sortState ref="A6:K66">
      <sortCondition ref="B5"/>
    </sortState>
  </autoFilter>
  <mergeCells count="1">
    <mergeCell ref="B2:J2"/>
  </mergeCells>
  <phoneticPr fontId="2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別紙２　委託調査費（４四半期）</vt:lpstr>
      <vt:lpstr>'別紙２　委託調査費（４四半期）'!Print_Area</vt:lpstr>
      <vt:lpstr>'別紙２　委託調査費（４四半期）'!Print_Titles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防衛省</dc:creator>
  <cp:lastModifiedBy>防衛省</cp:lastModifiedBy>
  <dcterms:created xsi:type="dcterms:W3CDTF">2020-05-19T11:03:24Z</dcterms:created>
  <dcterms:modified xsi:type="dcterms:W3CDTF">2020-05-19T11:04:43Z</dcterms:modified>
</cp:coreProperties>
</file>