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10_内部部局\010_大臣官房\190_会計課\_旧Z_Drive_\経理装備局\予算班\予算執行班\執行調査係共有\08 情報開示関連\31年度\2019○○予算の執行等に係る情報の公表等（R1　１／２補助金・委託調査）\"/>
    </mc:Choice>
  </mc:AlternateContent>
  <bookViews>
    <workbookView xWindow="0" yWindow="0" windowWidth="28800" windowHeight="12210"/>
  </bookViews>
  <sheets>
    <sheet name="別紙２　委託調査費（令和元年度２ 四半期）" sheetId="1" r:id="rId1"/>
  </sheets>
  <externalReferences>
    <externalReference r:id="rId2"/>
  </externalReferences>
  <definedNames>
    <definedName name="_xlnm._FilterDatabase" localSheetId="0" hidden="1">'別紙２　委託調査費（令和元年度２ 四半期）'!$A$5:$J$30</definedName>
    <definedName name="_xlnm.Print_Area" localSheetId="0">'別紙２　委託調査費（令和元年度２ 四半期）'!$A$1:$J$30</definedName>
    <definedName name="_xlnm.Print_Area">#REF!</definedName>
    <definedName name="_xlnm.Print_Titles" localSheetId="0">'別紙２　委託調査費（令和元年度２ 四半期）'!$5:$5</definedName>
    <definedName name="位置行1項目0" localSheetId="0">#REF!</definedName>
    <definedName name="位置行1項目0">#REF!</definedName>
    <definedName name="位置行1項目1" localSheetId="0">#REF!</definedName>
    <definedName name="位置行1項目1">#REF!</definedName>
    <definedName name="位置行1項目2" localSheetId="0">#REF!</definedName>
    <definedName name="位置行1項目2">#REF!</definedName>
    <definedName name="位置行1項目3" localSheetId="0">#REF!</definedName>
    <definedName name="位置行1項目3">#REF!</definedName>
    <definedName name="式行1項目0">TRUE</definedName>
    <definedName name="式行1項目1">TRUE</definedName>
    <definedName name="式行1項目2">TRUE</definedName>
    <definedName name="式行1項目3">TRUE</definedName>
    <definedName name="分析表終了行">"!$A$34"</definedName>
    <definedName name="分析表範囲">"$A$5:$AT$34"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0" i="1" l="1"/>
</calcChain>
</file>

<file path=xl/sharedStrings.xml><?xml version="1.0" encoding="utf-8"?>
<sst xmlns="http://schemas.openxmlformats.org/spreadsheetml/2006/main" count="99" uniqueCount="74">
  <si>
    <t>令和元年度　委託調査費に関する事項（２／四半期）</t>
    <rPh sb="0" eb="1">
      <t>レイ</t>
    </rPh>
    <rPh sb="1" eb="2">
      <t>ワ</t>
    </rPh>
    <rPh sb="2" eb="4">
      <t>ガンネン</t>
    </rPh>
    <rPh sb="4" eb="5">
      <t>ド</t>
    </rPh>
    <rPh sb="5" eb="7">
      <t>ヘイネンド</t>
    </rPh>
    <rPh sb="6" eb="8">
      <t>イタク</t>
    </rPh>
    <rPh sb="8" eb="10">
      <t>チョウサ</t>
    </rPh>
    <rPh sb="10" eb="11">
      <t>ヒ</t>
    </rPh>
    <rPh sb="12" eb="13">
      <t>カン</t>
    </rPh>
    <rPh sb="15" eb="17">
      <t>ジコウ</t>
    </rPh>
    <phoneticPr fontId="2"/>
  </si>
  <si>
    <t>【防衛省】</t>
    <rPh sb="1" eb="4">
      <t>ボウエイショウ</t>
    </rPh>
    <phoneticPr fontId="2"/>
  </si>
  <si>
    <t>【会計区分：一般会計】</t>
    <rPh sb="1" eb="2">
      <t>カイ</t>
    </rPh>
    <rPh sb="2" eb="3">
      <t>ケイ</t>
    </rPh>
    <rPh sb="3" eb="5">
      <t>クブン</t>
    </rPh>
    <rPh sb="6" eb="8">
      <t>イッパン</t>
    </rPh>
    <rPh sb="8" eb="9">
      <t>カイ</t>
    </rPh>
    <rPh sb="9" eb="10">
      <t>ケイ</t>
    </rPh>
    <phoneticPr fontId="2"/>
  </si>
  <si>
    <t>番号</t>
    <rPh sb="0" eb="2">
      <t>バンゴウ</t>
    </rPh>
    <phoneticPr fontId="2"/>
  </si>
  <si>
    <t>調査の名称・概要</t>
    <rPh sb="0" eb="2">
      <t>チョウサ</t>
    </rPh>
    <rPh sb="3" eb="5">
      <t>メイショウ</t>
    </rPh>
    <rPh sb="6" eb="8">
      <t>ガイヨウ</t>
    </rPh>
    <phoneticPr fontId="2"/>
  </si>
  <si>
    <t>契約の相手方名</t>
    <rPh sb="0" eb="2">
      <t>ケイヤク</t>
    </rPh>
    <rPh sb="3" eb="5">
      <t>アイテ</t>
    </rPh>
    <rPh sb="5" eb="6">
      <t>カタ</t>
    </rPh>
    <rPh sb="6" eb="7">
      <t>メイ</t>
    </rPh>
    <phoneticPr fontId="2"/>
  </si>
  <si>
    <t>法人番号</t>
    <rPh sb="0" eb="2">
      <t>ホウジン</t>
    </rPh>
    <rPh sb="2" eb="4">
      <t>バンゴウ</t>
    </rPh>
    <phoneticPr fontId="2"/>
  </si>
  <si>
    <t>契約形態の別</t>
    <rPh sb="0" eb="2">
      <t>ケイヤク</t>
    </rPh>
    <rPh sb="2" eb="4">
      <t>ケイタイ</t>
    </rPh>
    <rPh sb="5" eb="6">
      <t>ベツ</t>
    </rPh>
    <phoneticPr fontId="2"/>
  </si>
  <si>
    <t>契約金額（円）</t>
    <rPh sb="0" eb="2">
      <t>ケイヤク</t>
    </rPh>
    <rPh sb="2" eb="4">
      <t>キンガク</t>
    </rPh>
    <rPh sb="5" eb="6">
      <t>エン</t>
    </rPh>
    <phoneticPr fontId="2"/>
  </si>
  <si>
    <t>契約締結日</t>
    <rPh sb="0" eb="2">
      <t>ケイヤク</t>
    </rPh>
    <rPh sb="2" eb="4">
      <t>テイケツ</t>
    </rPh>
    <rPh sb="4" eb="5">
      <t>ビ</t>
    </rPh>
    <phoneticPr fontId="2"/>
  </si>
  <si>
    <t>公表報告書へのリンク</t>
    <rPh sb="0" eb="2">
      <t>コウヒョウ</t>
    </rPh>
    <rPh sb="2" eb="5">
      <t>ホウコクショ</t>
    </rPh>
    <phoneticPr fontId="2"/>
  </si>
  <si>
    <t>備考</t>
    <rPh sb="0" eb="2">
      <t>ビコウ</t>
    </rPh>
    <phoneticPr fontId="2"/>
  </si>
  <si>
    <t>海上自衛隊Ｐ－３Ｃの部品の海外製部品との互換性等に係る役務調査</t>
    <rPh sb="0" eb="2">
      <t>カイジョウ</t>
    </rPh>
    <rPh sb="2" eb="4">
      <t>ジエイ</t>
    </rPh>
    <rPh sb="4" eb="5">
      <t>タイ</t>
    </rPh>
    <rPh sb="10" eb="12">
      <t>ブヒン</t>
    </rPh>
    <rPh sb="13" eb="15">
      <t>カイガイ</t>
    </rPh>
    <rPh sb="15" eb="16">
      <t>セイ</t>
    </rPh>
    <rPh sb="16" eb="18">
      <t>ブヒン</t>
    </rPh>
    <rPh sb="20" eb="23">
      <t>ゴカンセイ</t>
    </rPh>
    <rPh sb="23" eb="24">
      <t>トウ</t>
    </rPh>
    <rPh sb="25" eb="26">
      <t>カカ</t>
    </rPh>
    <rPh sb="27" eb="29">
      <t>エキム</t>
    </rPh>
    <rPh sb="29" eb="31">
      <t>チョウサ</t>
    </rPh>
    <phoneticPr fontId="2"/>
  </si>
  <si>
    <t>川崎重工業株式会社</t>
    <rPh sb="0" eb="2">
      <t>カワサキ</t>
    </rPh>
    <rPh sb="2" eb="5">
      <t>ジュウコウギョウ</t>
    </rPh>
    <rPh sb="5" eb="9">
      <t>カブシキガイシャ</t>
    </rPh>
    <phoneticPr fontId="2"/>
  </si>
  <si>
    <t>随意契約（公募）</t>
    <rPh sb="0" eb="2">
      <t>ズイイ</t>
    </rPh>
    <rPh sb="2" eb="4">
      <t>ケイヤク</t>
    </rPh>
    <rPh sb="5" eb="7">
      <t>コウボ</t>
    </rPh>
    <phoneticPr fontId="2"/>
  </si>
  <si>
    <t>高速ミサイル迎撃用地対空誘導弾システムに関する調査検討</t>
    <rPh sb="0" eb="2">
      <t>コウソク</t>
    </rPh>
    <rPh sb="6" eb="8">
      <t>ゲイゲキ</t>
    </rPh>
    <rPh sb="8" eb="9">
      <t>ヨウ</t>
    </rPh>
    <rPh sb="9" eb="10">
      <t>チ</t>
    </rPh>
    <rPh sb="10" eb="12">
      <t>タイクウ</t>
    </rPh>
    <rPh sb="12" eb="14">
      <t>ユウドウ</t>
    </rPh>
    <rPh sb="14" eb="15">
      <t>ダン</t>
    </rPh>
    <rPh sb="20" eb="21">
      <t>カン</t>
    </rPh>
    <rPh sb="23" eb="25">
      <t>チョウサ</t>
    </rPh>
    <rPh sb="25" eb="27">
      <t>ケントウ</t>
    </rPh>
    <phoneticPr fontId="2"/>
  </si>
  <si>
    <t>三菱電機株式会社</t>
    <rPh sb="0" eb="2">
      <t>ミツビシ</t>
    </rPh>
    <rPh sb="2" eb="4">
      <t>デンキ</t>
    </rPh>
    <rPh sb="4" eb="8">
      <t>カブシキガイシャ</t>
    </rPh>
    <phoneticPr fontId="2"/>
  </si>
  <si>
    <t>一般競争入札（制限付き）</t>
    <rPh sb="0" eb="2">
      <t>イッパン</t>
    </rPh>
    <rPh sb="2" eb="4">
      <t>キョウソウ</t>
    </rPh>
    <rPh sb="4" eb="6">
      <t>ニュウサツ</t>
    </rPh>
    <rPh sb="7" eb="9">
      <t>セイゲン</t>
    </rPh>
    <rPh sb="9" eb="10">
      <t>ツ</t>
    </rPh>
    <phoneticPr fontId="2"/>
  </si>
  <si>
    <r>
      <t>C</t>
    </r>
    <r>
      <rPr>
        <sz val="11"/>
        <rFont val="ＭＳ Ｐゴシック"/>
        <family val="3"/>
        <charset val="128"/>
      </rPr>
      <t>ommon Data Link等に関する調査研究</t>
    </r>
    <rPh sb="16" eb="17">
      <t>トウ</t>
    </rPh>
    <rPh sb="18" eb="19">
      <t>カン</t>
    </rPh>
    <rPh sb="21" eb="23">
      <t>チョウサ</t>
    </rPh>
    <rPh sb="23" eb="25">
      <t>ケンキュウ</t>
    </rPh>
    <phoneticPr fontId="1"/>
  </si>
  <si>
    <t>株式会社日立製作所</t>
    <rPh sb="0" eb="2">
      <t>カブシキ</t>
    </rPh>
    <rPh sb="2" eb="4">
      <t>カイシャ</t>
    </rPh>
    <rPh sb="4" eb="6">
      <t>ヒタチ</t>
    </rPh>
    <rPh sb="6" eb="9">
      <t>セイサクショ</t>
    </rPh>
    <phoneticPr fontId="2"/>
  </si>
  <si>
    <t>7010001008844</t>
  </si>
  <si>
    <t>ＡＳＷシステム技術調査役務（潜水艦放射雑音抑制技術）</t>
    <rPh sb="7" eb="9">
      <t>ギジュツ</t>
    </rPh>
    <rPh sb="9" eb="11">
      <t>チョウサ</t>
    </rPh>
    <rPh sb="11" eb="13">
      <t>エキム</t>
    </rPh>
    <rPh sb="14" eb="17">
      <t>センスイカン</t>
    </rPh>
    <rPh sb="17" eb="19">
      <t>ホウシャ</t>
    </rPh>
    <rPh sb="19" eb="21">
      <t>ザツオン</t>
    </rPh>
    <rPh sb="21" eb="23">
      <t>ヨクセイ</t>
    </rPh>
    <rPh sb="23" eb="25">
      <t>ギジュツ</t>
    </rPh>
    <phoneticPr fontId="2"/>
  </si>
  <si>
    <t>1140001005719</t>
  </si>
  <si>
    <t>サイバー法制に関する調査・研究</t>
    <rPh sb="4" eb="6">
      <t>ホウセイ</t>
    </rPh>
    <rPh sb="7" eb="8">
      <t>カン</t>
    </rPh>
    <rPh sb="10" eb="12">
      <t>チョウサ</t>
    </rPh>
    <rPh sb="13" eb="15">
      <t>ケンキュウ</t>
    </rPh>
    <phoneticPr fontId="2"/>
  </si>
  <si>
    <t>一般社団法人
日本戦略研究フォーラム</t>
    <rPh sb="0" eb="2">
      <t>イッパン</t>
    </rPh>
    <rPh sb="2" eb="4">
      <t>シャダン</t>
    </rPh>
    <rPh sb="4" eb="6">
      <t>ホウジン</t>
    </rPh>
    <rPh sb="7" eb="9">
      <t>ニホン</t>
    </rPh>
    <rPh sb="9" eb="11">
      <t>センリャク</t>
    </rPh>
    <rPh sb="11" eb="13">
      <t>ケンキュウ</t>
    </rPh>
    <phoneticPr fontId="2"/>
  </si>
  <si>
    <t>一般競争入札</t>
    <rPh sb="0" eb="2">
      <t>イッパン</t>
    </rPh>
    <rPh sb="2" eb="4">
      <t>キョウソウ</t>
    </rPh>
    <rPh sb="4" eb="6">
      <t>ニュウサツ</t>
    </rPh>
    <phoneticPr fontId="2"/>
  </si>
  <si>
    <t>無人航空機を想定した積層造形部品の特性に関する調査</t>
    <rPh sb="0" eb="2">
      <t>ムジン</t>
    </rPh>
    <rPh sb="2" eb="5">
      <t>コウクウキ</t>
    </rPh>
    <rPh sb="6" eb="8">
      <t>ソウテイ</t>
    </rPh>
    <rPh sb="10" eb="12">
      <t>セキソウ</t>
    </rPh>
    <rPh sb="12" eb="14">
      <t>ゾウケイ</t>
    </rPh>
    <rPh sb="14" eb="16">
      <t>ブヒン</t>
    </rPh>
    <rPh sb="17" eb="19">
      <t>トクセイ</t>
    </rPh>
    <rPh sb="20" eb="21">
      <t>カン</t>
    </rPh>
    <rPh sb="23" eb="25">
      <t>チョウサ</t>
    </rPh>
    <phoneticPr fontId="2"/>
  </si>
  <si>
    <t>三菱重工業株式会社</t>
    <rPh sb="0" eb="2">
      <t>ミツビシ</t>
    </rPh>
    <rPh sb="2" eb="5">
      <t>ジュウコウギョウ</t>
    </rPh>
    <rPh sb="5" eb="9">
      <t>カブシキガイシャ</t>
    </rPh>
    <phoneticPr fontId="2"/>
  </si>
  <si>
    <t>8010401050387</t>
  </si>
  <si>
    <t>船体材料の耐弾性に関する基礎資料の作成</t>
    <rPh sb="0" eb="2">
      <t>センタイ</t>
    </rPh>
    <rPh sb="2" eb="4">
      <t>ザイリョウ</t>
    </rPh>
    <rPh sb="5" eb="6">
      <t>タイ</t>
    </rPh>
    <rPh sb="6" eb="7">
      <t>ダン</t>
    </rPh>
    <rPh sb="7" eb="8">
      <t>セイ</t>
    </rPh>
    <rPh sb="9" eb="10">
      <t>カン</t>
    </rPh>
    <rPh sb="12" eb="14">
      <t>キソ</t>
    </rPh>
    <rPh sb="14" eb="16">
      <t>シリョウ</t>
    </rPh>
    <rPh sb="17" eb="19">
      <t>サクセイ</t>
    </rPh>
    <phoneticPr fontId="2"/>
  </si>
  <si>
    <t>三菱長崎機工株式会社</t>
    <rPh sb="0" eb="2">
      <t>ミツビシ</t>
    </rPh>
    <rPh sb="2" eb="4">
      <t>ナガサキ</t>
    </rPh>
    <rPh sb="4" eb="6">
      <t>キコウ</t>
    </rPh>
    <rPh sb="6" eb="10">
      <t>カブシキガイシャ</t>
    </rPh>
    <phoneticPr fontId="2"/>
  </si>
  <si>
    <t>随意契約（不落）</t>
    <rPh sb="0" eb="2">
      <t>ズイイ</t>
    </rPh>
    <rPh sb="2" eb="4">
      <t>ケイヤク</t>
    </rPh>
    <rPh sb="5" eb="6">
      <t>フ</t>
    </rPh>
    <rPh sb="6" eb="7">
      <t>ラク</t>
    </rPh>
    <phoneticPr fontId="2"/>
  </si>
  <si>
    <t>航空機における造修整備作業のＩＣＴ化適用に関する技術調査</t>
  </si>
  <si>
    <t>富士通株式会社</t>
  </si>
  <si>
    <t>1020001071491</t>
  </si>
  <si>
    <t>随意契約（指名）</t>
    <rPh sb="0" eb="2">
      <t>ズイイ</t>
    </rPh>
    <rPh sb="2" eb="4">
      <t>ケイヤク</t>
    </rPh>
    <rPh sb="5" eb="7">
      <t>シメイ</t>
    </rPh>
    <phoneticPr fontId="2"/>
  </si>
  <si>
    <t>ガスタービン機関の維持・整備業務等へのＰＢＬ導入に伴う調査研究</t>
  </si>
  <si>
    <t>株式会社三菱総合研究所</t>
  </si>
  <si>
    <t>6010001030403</t>
  </si>
  <si>
    <t>随意契約（企画競争）</t>
  </si>
  <si>
    <t>船舶設計基準解説（潜水艦性能）に関する基礎資料の作成</t>
    <rPh sb="0" eb="2">
      <t>センパク</t>
    </rPh>
    <rPh sb="2" eb="4">
      <t>セッケイ</t>
    </rPh>
    <rPh sb="4" eb="6">
      <t>キジュン</t>
    </rPh>
    <rPh sb="6" eb="8">
      <t>カイセツ</t>
    </rPh>
    <rPh sb="9" eb="12">
      <t>センスイカン</t>
    </rPh>
    <rPh sb="12" eb="14">
      <t>セイノウ</t>
    </rPh>
    <rPh sb="16" eb="17">
      <t>カン</t>
    </rPh>
    <rPh sb="19" eb="21">
      <t>キソ</t>
    </rPh>
    <rPh sb="21" eb="23">
      <t>シリョウ</t>
    </rPh>
    <rPh sb="24" eb="26">
      <t>サクセイ</t>
    </rPh>
    <phoneticPr fontId="2"/>
  </si>
  <si>
    <t>国外情報発信の情報収集・分析</t>
    <rPh sb="0" eb="2">
      <t>コクガイ</t>
    </rPh>
    <rPh sb="2" eb="4">
      <t>ジョウホウ</t>
    </rPh>
    <rPh sb="4" eb="6">
      <t>ハッシン</t>
    </rPh>
    <rPh sb="7" eb="9">
      <t>ジョウホウ</t>
    </rPh>
    <rPh sb="9" eb="11">
      <t>シュウシュウ</t>
    </rPh>
    <rPh sb="12" eb="14">
      <t>ブンセキ</t>
    </rPh>
    <phoneticPr fontId="2"/>
  </si>
  <si>
    <t>株式会社　三菱総研研究所</t>
    <rPh sb="0" eb="4">
      <t>カブシキガイシャ</t>
    </rPh>
    <rPh sb="5" eb="7">
      <t>ミツビシ</t>
    </rPh>
    <rPh sb="7" eb="9">
      <t>ソウケン</t>
    </rPh>
    <rPh sb="9" eb="12">
      <t>ケンキュウジョ</t>
    </rPh>
    <phoneticPr fontId="2"/>
  </si>
  <si>
    <t>ＳＨ－６０Ｋのソーナー能力向上に関する調査研究</t>
    <rPh sb="11" eb="13">
      <t>ノウリョク</t>
    </rPh>
    <rPh sb="13" eb="15">
      <t>コウジョウ</t>
    </rPh>
    <rPh sb="16" eb="17">
      <t>カン</t>
    </rPh>
    <rPh sb="19" eb="21">
      <t>チョウサ</t>
    </rPh>
    <rPh sb="21" eb="23">
      <t>ケンキュウ</t>
    </rPh>
    <phoneticPr fontId="2"/>
  </si>
  <si>
    <t>日本電気株式会社
宇宙・防衛営業本部</t>
    <rPh sb="0" eb="2">
      <t>ニホン</t>
    </rPh>
    <rPh sb="2" eb="4">
      <t>デンキ</t>
    </rPh>
    <rPh sb="4" eb="6">
      <t>カブシキ</t>
    </rPh>
    <rPh sb="6" eb="8">
      <t>カイシャ</t>
    </rPh>
    <rPh sb="9" eb="11">
      <t>ウチュウ</t>
    </rPh>
    <rPh sb="12" eb="14">
      <t>ボウエイ</t>
    </rPh>
    <rPh sb="14" eb="16">
      <t>エイギョウ</t>
    </rPh>
    <rPh sb="16" eb="18">
      <t>ホンブ</t>
    </rPh>
    <phoneticPr fontId="2"/>
  </si>
  <si>
    <t>7010401022916</t>
  </si>
  <si>
    <t>諸外国の電子戦システム及びＣ４ＩＳＲ機器に関する調査</t>
    <rPh sb="0" eb="3">
      <t>ショガイコク</t>
    </rPh>
    <rPh sb="4" eb="6">
      <t>デンシ</t>
    </rPh>
    <rPh sb="6" eb="7">
      <t>セン</t>
    </rPh>
    <rPh sb="11" eb="12">
      <t>オヨ</t>
    </rPh>
    <rPh sb="18" eb="20">
      <t>キキ</t>
    </rPh>
    <rPh sb="21" eb="22">
      <t>カン</t>
    </rPh>
    <rPh sb="24" eb="26">
      <t>チョウサ</t>
    </rPh>
    <phoneticPr fontId="2"/>
  </si>
  <si>
    <t>一般財団法人防衛技術協会</t>
    <rPh sb="0" eb="2">
      <t>イッパン</t>
    </rPh>
    <rPh sb="2" eb="4">
      <t>ザイダン</t>
    </rPh>
    <rPh sb="4" eb="6">
      <t>ホウジン</t>
    </rPh>
    <rPh sb="6" eb="8">
      <t>ボウエイ</t>
    </rPh>
    <rPh sb="8" eb="10">
      <t>ギジュツ</t>
    </rPh>
    <rPh sb="10" eb="12">
      <t>キョウカイ</t>
    </rPh>
    <phoneticPr fontId="2"/>
  </si>
  <si>
    <t>7010005018591</t>
  </si>
  <si>
    <t>総合評価入札</t>
    <rPh sb="0" eb="2">
      <t>ソウゴウ</t>
    </rPh>
    <rPh sb="2" eb="4">
      <t>ヒョウカ</t>
    </rPh>
    <rPh sb="4" eb="6">
      <t>ニュウサツ</t>
    </rPh>
    <phoneticPr fontId="2"/>
  </si>
  <si>
    <t>人工知能に係る先端技術及び基盤技術に関する調査</t>
    <rPh sb="0" eb="2">
      <t>ジンコウ</t>
    </rPh>
    <rPh sb="2" eb="4">
      <t>チノウ</t>
    </rPh>
    <rPh sb="5" eb="6">
      <t>カカ</t>
    </rPh>
    <rPh sb="7" eb="9">
      <t>センタン</t>
    </rPh>
    <rPh sb="9" eb="11">
      <t>ギジュツ</t>
    </rPh>
    <rPh sb="11" eb="12">
      <t>オヨ</t>
    </rPh>
    <rPh sb="13" eb="15">
      <t>キバン</t>
    </rPh>
    <rPh sb="15" eb="17">
      <t>ギジュツ</t>
    </rPh>
    <rPh sb="18" eb="19">
      <t>カン</t>
    </rPh>
    <rPh sb="21" eb="23">
      <t>チョウサ</t>
    </rPh>
    <phoneticPr fontId="2"/>
  </si>
  <si>
    <t>みずほ情報総研株式会社</t>
    <rPh sb="3" eb="5">
      <t>ジョウホウ</t>
    </rPh>
    <rPh sb="5" eb="7">
      <t>ソウケン</t>
    </rPh>
    <rPh sb="7" eb="11">
      <t>カブシキガイシャ</t>
    </rPh>
    <phoneticPr fontId="2"/>
  </si>
  <si>
    <t>9010001027685</t>
  </si>
  <si>
    <t>防衛技術動向に関する調査</t>
    <rPh sb="0" eb="2">
      <t>ボウエイ</t>
    </rPh>
    <rPh sb="2" eb="4">
      <t>ギジュツ</t>
    </rPh>
    <rPh sb="4" eb="6">
      <t>ドウコウ</t>
    </rPh>
    <rPh sb="7" eb="8">
      <t>カン</t>
    </rPh>
    <rPh sb="10" eb="12">
      <t>チョウサ</t>
    </rPh>
    <phoneticPr fontId="2"/>
  </si>
  <si>
    <t>次世代無人水中航走体に係る機雷探知技術の検討役務（その３）</t>
    <rPh sb="0" eb="3">
      <t>ジセダイ</t>
    </rPh>
    <rPh sb="3" eb="5">
      <t>ムジン</t>
    </rPh>
    <rPh sb="5" eb="7">
      <t>スイチュウ</t>
    </rPh>
    <rPh sb="7" eb="9">
      <t>コウソウ</t>
    </rPh>
    <rPh sb="9" eb="10">
      <t>カラダ</t>
    </rPh>
    <rPh sb="11" eb="12">
      <t>カカ</t>
    </rPh>
    <rPh sb="13" eb="15">
      <t>キライ</t>
    </rPh>
    <rPh sb="15" eb="17">
      <t>タンチ</t>
    </rPh>
    <rPh sb="17" eb="19">
      <t>ギジュツ</t>
    </rPh>
    <rPh sb="20" eb="22">
      <t>ケントウ</t>
    </rPh>
    <rPh sb="22" eb="24">
      <t>エキム</t>
    </rPh>
    <phoneticPr fontId="2"/>
  </si>
  <si>
    <t>株式会社ヨネイ</t>
    <rPh sb="0" eb="4">
      <t>カブシキガイシャ</t>
    </rPh>
    <phoneticPr fontId="2"/>
  </si>
  <si>
    <t>1010001060074</t>
  </si>
  <si>
    <t>潜水艦の省人化（艦制御系の操作・監視・制御）に関する技術調査</t>
    <rPh sb="0" eb="3">
      <t>センスイカン</t>
    </rPh>
    <rPh sb="4" eb="6">
      <t>ショウジン</t>
    </rPh>
    <rPh sb="6" eb="7">
      <t>カ</t>
    </rPh>
    <rPh sb="8" eb="9">
      <t>カン</t>
    </rPh>
    <rPh sb="9" eb="11">
      <t>セイギョ</t>
    </rPh>
    <rPh sb="11" eb="12">
      <t>ケイ</t>
    </rPh>
    <rPh sb="13" eb="15">
      <t>ソウサ</t>
    </rPh>
    <rPh sb="16" eb="18">
      <t>カンシ</t>
    </rPh>
    <rPh sb="19" eb="21">
      <t>セイギョ</t>
    </rPh>
    <rPh sb="23" eb="24">
      <t>カン</t>
    </rPh>
    <rPh sb="26" eb="28">
      <t>ギジュツ</t>
    </rPh>
    <rPh sb="28" eb="30">
      <t>チョウサ</t>
    </rPh>
    <phoneticPr fontId="2"/>
  </si>
  <si>
    <t>川崎重工業株式会社</t>
    <rPh sb="0" eb="2">
      <t>カワサキ</t>
    </rPh>
    <rPh sb="2" eb="4">
      <t>ジュウコウ</t>
    </rPh>
    <rPh sb="4" eb="5">
      <t>ギョウ</t>
    </rPh>
    <rPh sb="5" eb="7">
      <t>カブシキ</t>
    </rPh>
    <rPh sb="7" eb="9">
      <t>カイシャ</t>
    </rPh>
    <phoneticPr fontId="2"/>
  </si>
  <si>
    <t>指名競争（公募）</t>
    <rPh sb="0" eb="2">
      <t>シメイ</t>
    </rPh>
    <rPh sb="2" eb="4">
      <t>キョウソウ</t>
    </rPh>
    <rPh sb="5" eb="7">
      <t>コウボ</t>
    </rPh>
    <phoneticPr fontId="2"/>
  </si>
  <si>
    <t>先端ロボット技術に関する調査</t>
    <rPh sb="0" eb="2">
      <t>センタン</t>
    </rPh>
    <rPh sb="6" eb="8">
      <t>ギジュツ</t>
    </rPh>
    <rPh sb="9" eb="10">
      <t>カン</t>
    </rPh>
    <rPh sb="12" eb="14">
      <t>チョウサ</t>
    </rPh>
    <phoneticPr fontId="2"/>
  </si>
  <si>
    <t>株式会社エア・ティ・ティ・データ経営研究所</t>
    <rPh sb="0" eb="4">
      <t>カブシキガイシャ</t>
    </rPh>
    <rPh sb="16" eb="18">
      <t>ケイエイ</t>
    </rPh>
    <rPh sb="18" eb="21">
      <t>ケンキュウショ</t>
    </rPh>
    <phoneticPr fontId="2"/>
  </si>
  <si>
    <t>艦艇の弾庫内運弾装置のぎ装に関する基礎資料の作成</t>
    <rPh sb="0" eb="2">
      <t>カンテイ</t>
    </rPh>
    <rPh sb="3" eb="4">
      <t>タマ</t>
    </rPh>
    <rPh sb="4" eb="5">
      <t>コ</t>
    </rPh>
    <rPh sb="5" eb="6">
      <t>ナイ</t>
    </rPh>
    <rPh sb="6" eb="7">
      <t>ウン</t>
    </rPh>
    <rPh sb="7" eb="8">
      <t>ダン</t>
    </rPh>
    <rPh sb="8" eb="10">
      <t>ソウチ</t>
    </rPh>
    <rPh sb="12" eb="13">
      <t>ソウ</t>
    </rPh>
    <rPh sb="14" eb="15">
      <t>カン</t>
    </rPh>
    <rPh sb="17" eb="19">
      <t>キソ</t>
    </rPh>
    <rPh sb="19" eb="21">
      <t>シリョウ</t>
    </rPh>
    <rPh sb="22" eb="24">
      <t>サクセイ</t>
    </rPh>
    <phoneticPr fontId="2"/>
  </si>
  <si>
    <t>株式会社日本製鋼所</t>
    <rPh sb="0" eb="4">
      <t>カブシキガイシャ</t>
    </rPh>
    <rPh sb="4" eb="6">
      <t>ニホン</t>
    </rPh>
    <rPh sb="6" eb="8">
      <t>セイコウ</t>
    </rPh>
    <rPh sb="8" eb="9">
      <t>ショ</t>
    </rPh>
    <phoneticPr fontId="2"/>
  </si>
  <si>
    <t>人工知能による電磁波データ自動処理技術の装備システムへの運用に関する調査</t>
    <rPh sb="0" eb="2">
      <t>ジンコウ</t>
    </rPh>
    <rPh sb="2" eb="4">
      <t>チノウ</t>
    </rPh>
    <rPh sb="7" eb="10">
      <t>デンジハ</t>
    </rPh>
    <rPh sb="13" eb="15">
      <t>ジドウ</t>
    </rPh>
    <rPh sb="15" eb="17">
      <t>ショリ</t>
    </rPh>
    <rPh sb="17" eb="19">
      <t>ギジュツ</t>
    </rPh>
    <rPh sb="20" eb="22">
      <t>ソウビ</t>
    </rPh>
    <rPh sb="28" eb="30">
      <t>ウンヨウ</t>
    </rPh>
    <rPh sb="31" eb="32">
      <t>カン</t>
    </rPh>
    <rPh sb="34" eb="36">
      <t>チョウサ</t>
    </rPh>
    <phoneticPr fontId="2"/>
  </si>
  <si>
    <t>諸外国の水上艦艇及び潜水艦等の能力推定と将来技術動向に係る調査</t>
    <rPh sb="0" eb="3">
      <t>ショガイコク</t>
    </rPh>
    <rPh sb="4" eb="6">
      <t>スイジョウ</t>
    </rPh>
    <rPh sb="6" eb="8">
      <t>カンテイ</t>
    </rPh>
    <rPh sb="8" eb="9">
      <t>オヨ</t>
    </rPh>
    <rPh sb="10" eb="13">
      <t>センスイカン</t>
    </rPh>
    <rPh sb="13" eb="14">
      <t>トウ</t>
    </rPh>
    <rPh sb="15" eb="17">
      <t>ノウリョク</t>
    </rPh>
    <rPh sb="17" eb="19">
      <t>スイテイ</t>
    </rPh>
    <rPh sb="20" eb="22">
      <t>ショウライ</t>
    </rPh>
    <rPh sb="22" eb="24">
      <t>ギジュツ</t>
    </rPh>
    <rPh sb="24" eb="26">
      <t>ドウコウ</t>
    </rPh>
    <rPh sb="27" eb="28">
      <t>カカ</t>
    </rPh>
    <rPh sb="29" eb="31">
      <t>チョウサ</t>
    </rPh>
    <phoneticPr fontId="2"/>
  </si>
  <si>
    <t>株式会社三菱総合研究所</t>
    <rPh sb="0" eb="4">
      <t>カブシキガイシャ</t>
    </rPh>
    <rPh sb="4" eb="6">
      <t>ミツビシ</t>
    </rPh>
    <rPh sb="6" eb="8">
      <t>ソウゴウ</t>
    </rPh>
    <rPh sb="8" eb="11">
      <t>ケンキュウショ</t>
    </rPh>
    <phoneticPr fontId="2"/>
  </si>
  <si>
    <t>人工知能による画像自動処理技術の装備システムへの運用に関する調査</t>
    <rPh sb="0" eb="2">
      <t>ジンコウ</t>
    </rPh>
    <rPh sb="2" eb="4">
      <t>チノウ</t>
    </rPh>
    <rPh sb="7" eb="9">
      <t>ガゾウ</t>
    </rPh>
    <rPh sb="9" eb="11">
      <t>ジドウ</t>
    </rPh>
    <rPh sb="11" eb="13">
      <t>ショリ</t>
    </rPh>
    <rPh sb="13" eb="15">
      <t>ギジュツ</t>
    </rPh>
    <rPh sb="16" eb="18">
      <t>ソウビ</t>
    </rPh>
    <rPh sb="24" eb="26">
      <t>ウンヨウ</t>
    </rPh>
    <rPh sb="27" eb="28">
      <t>カン</t>
    </rPh>
    <rPh sb="30" eb="32">
      <t>チョウサ</t>
    </rPh>
    <phoneticPr fontId="2"/>
  </si>
  <si>
    <t>「メンタルヘルスの調査」及び「職場環境・ハラスメント状況改善アンケート」</t>
    <rPh sb="9" eb="11">
      <t>チョウサ</t>
    </rPh>
    <rPh sb="12" eb="13">
      <t>オヨ</t>
    </rPh>
    <rPh sb="15" eb="17">
      <t>ショクバ</t>
    </rPh>
    <rPh sb="17" eb="19">
      <t>カンキョウ</t>
    </rPh>
    <rPh sb="26" eb="28">
      <t>ジョウキョウ</t>
    </rPh>
    <rPh sb="28" eb="30">
      <t>カイゼン</t>
    </rPh>
    <phoneticPr fontId="2"/>
  </si>
  <si>
    <t>株式会社シード・プランニング</t>
    <rPh sb="0" eb="2">
      <t>カブシキ</t>
    </rPh>
    <rPh sb="2" eb="4">
      <t>ガイシャ</t>
    </rPh>
    <phoneticPr fontId="2"/>
  </si>
  <si>
    <t>9010001144299</t>
  </si>
  <si>
    <t>自殺事故防止施策等に関する調査分析・提言</t>
  </si>
  <si>
    <t>エヌエスティ・グローバリスト（株）</t>
  </si>
  <si>
    <t>合計</t>
    <rPh sb="0" eb="2">
      <t>ゴウケイ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</si>
</sst>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ggg&quot;元年&quot;m&quot;月&quot;d&quot;日&quot;"/>
    <numFmt numFmtId="177" formatCode="0_ "/>
    <numFmt numFmtId="178" formatCode="#,##0;&quot;△ &quot;#,##0"/>
  </numFmts>
  <fonts count="5" x14ac:knownFonts="1">
    <font>
      <sz val="11"/>
      <name val="ＭＳ Ｐゴシック"/>
      <family val="3"/>
      <charset val="128"/>
    </font>
    <font>
      <sz val="11"/>
      <name val="ＭＳ Ｐゴシック"/>
      <family val="3"/>
      <charset val="128"/>
    </font>
    <font>
      <sz val="6"/>
      <name val="ＭＳ Ｐゴシック"/>
      <family val="3"/>
      <charset val="128"/>
    </font>
    <font>
      <b/>
      <sz val="18"/>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9"/>
        <bgColor indexed="64"/>
      </patternFill>
    </fill>
  </fills>
  <borders count="1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0">
    <xf numFmtId="0" fontId="0" fillId="0" borderId="0" xfId="0">
      <alignment vertical="center"/>
    </xf>
    <xf numFmtId="0" fontId="0" fillId="0" borderId="0" xfId="0" applyFont="1" applyFill="1" applyAlignment="1">
      <alignment horizontal="left" vertical="center"/>
    </xf>
    <xf numFmtId="0" fontId="0" fillId="0" borderId="0" xfId="0" applyFont="1" applyFill="1" applyAlignment="1">
      <alignment horizontal="center" vertical="center"/>
    </xf>
    <xf numFmtId="0" fontId="3" fillId="0" borderId="0" xfId="0" applyFont="1" applyFill="1" applyAlignment="1">
      <alignment horizontal="center" vertical="center"/>
    </xf>
    <xf numFmtId="0" fontId="0" fillId="0" borderId="0" xfId="0" applyAlignment="1">
      <alignment horizontal="center" vertical="center"/>
    </xf>
    <xf numFmtId="0" fontId="0" fillId="0" borderId="0" xfId="0" applyFont="1" applyFill="1" applyBorder="1" applyAlignment="1">
      <alignment horizontal="left" vertical="center"/>
    </xf>
    <xf numFmtId="0" fontId="1" fillId="0" borderId="0" xfId="0" applyFont="1" applyFill="1" applyAlignment="1">
      <alignment horizontal="left" vertical="center"/>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shrinkToFit="1"/>
    </xf>
    <xf numFmtId="0" fontId="0" fillId="0" borderId="3" xfId="0" applyFont="1" applyFill="1" applyBorder="1" applyAlignment="1">
      <alignment horizontal="center" vertical="center" shrinkToFit="1"/>
    </xf>
    <xf numFmtId="0" fontId="0" fillId="0" borderId="0" xfId="0" applyFont="1" applyFill="1">
      <alignment vertical="center"/>
    </xf>
    <xf numFmtId="0" fontId="0" fillId="0" borderId="4" xfId="0" applyFont="1" applyFill="1" applyBorder="1" applyAlignment="1">
      <alignment horizontal="center" vertical="center"/>
    </xf>
    <xf numFmtId="0" fontId="0" fillId="0" borderId="5" xfId="0" applyFont="1" applyFill="1" applyBorder="1" applyAlignment="1">
      <alignment horizontal="left" vertical="center" wrapText="1"/>
    </xf>
    <xf numFmtId="0" fontId="0" fillId="0" borderId="5" xfId="0" applyFont="1" applyFill="1" applyBorder="1" applyAlignment="1">
      <alignment horizontal="center" vertical="center" shrinkToFit="1"/>
    </xf>
    <xf numFmtId="177" fontId="0" fillId="0" borderId="5" xfId="0" applyNumberFormat="1" applyFont="1" applyFill="1" applyBorder="1" applyAlignment="1">
      <alignment horizontal="center" vertical="center" shrinkToFit="1"/>
    </xf>
    <xf numFmtId="178" fontId="0" fillId="0" borderId="5" xfId="0" applyNumberFormat="1" applyFont="1" applyFill="1" applyBorder="1" applyAlignment="1">
      <alignment vertical="center" shrinkToFit="1"/>
    </xf>
    <xf numFmtId="176" fontId="0" fillId="0" borderId="5" xfId="0" applyNumberFormat="1" applyFont="1" applyFill="1" applyBorder="1" applyAlignment="1">
      <alignment horizontal="center" vertical="center" shrinkToFit="1"/>
    </xf>
    <xf numFmtId="0" fontId="0" fillId="0" borderId="6" xfId="0" applyFont="1" applyFill="1" applyBorder="1" applyAlignment="1">
      <alignment horizontal="center" vertical="center" shrinkToFit="1"/>
    </xf>
    <xf numFmtId="0" fontId="0" fillId="2" borderId="0" xfId="0" applyFont="1" applyFill="1">
      <alignment vertical="center"/>
    </xf>
    <xf numFmtId="0" fontId="0" fillId="0" borderId="7" xfId="0" applyFont="1" applyFill="1" applyBorder="1" applyAlignment="1">
      <alignment horizontal="left" vertical="center" wrapText="1"/>
    </xf>
    <xf numFmtId="0" fontId="0" fillId="0" borderId="7" xfId="0" applyFont="1" applyFill="1" applyBorder="1" applyAlignment="1">
      <alignment horizontal="center" vertical="center" shrinkToFit="1"/>
    </xf>
    <xf numFmtId="177" fontId="0" fillId="0" borderId="7" xfId="0" applyNumberFormat="1" applyFont="1" applyFill="1" applyBorder="1" applyAlignment="1">
      <alignment horizontal="center" vertical="center" shrinkToFit="1"/>
    </xf>
    <xf numFmtId="178" fontId="0" fillId="0" borderId="7" xfId="0" applyNumberFormat="1" applyFont="1" applyFill="1" applyBorder="1" applyAlignment="1">
      <alignment vertical="center" shrinkToFit="1"/>
    </xf>
    <xf numFmtId="176" fontId="0" fillId="0" borderId="7" xfId="0" applyNumberFormat="1" applyFont="1" applyFill="1" applyBorder="1" applyAlignment="1">
      <alignment horizontal="center" vertical="center" shrinkToFit="1"/>
    </xf>
    <xf numFmtId="0" fontId="0" fillId="0" borderId="8" xfId="0" applyFont="1" applyFill="1" applyBorder="1" applyAlignment="1">
      <alignment horizontal="center" vertical="center" shrinkToFit="1"/>
    </xf>
    <xf numFmtId="0" fontId="0" fillId="0" borderId="9" xfId="0" applyFont="1" applyFill="1" applyBorder="1" applyAlignment="1">
      <alignment horizontal="center" vertical="center"/>
    </xf>
    <xf numFmtId="0" fontId="0" fillId="0" borderId="10" xfId="0" applyFont="1" applyFill="1" applyBorder="1" applyAlignment="1">
      <alignment horizontal="left" vertical="center"/>
    </xf>
    <xf numFmtId="0" fontId="4" fillId="0" borderId="10" xfId="0" applyFont="1" applyFill="1" applyBorder="1" applyAlignment="1">
      <alignment horizontal="center" vertical="center"/>
    </xf>
    <xf numFmtId="178" fontId="4" fillId="0" borderId="10" xfId="0" applyNumberFormat="1" applyFont="1" applyFill="1" applyBorder="1" applyAlignment="1">
      <alignment horizontal="right" vertical="center"/>
    </xf>
    <xf numFmtId="0" fontId="0" fillId="0" borderId="11" xfId="0" applyFont="1" applyFill="1" applyBorder="1" applyAlignment="1">
      <alignment horizontal="left" vertical="center"/>
    </xf>
  </cellXfs>
  <cellStyles count="1">
    <cellStyle name="標準" xfId="0" builtinId="0"/>
  </cellStyles>
  <dxfs count="1">
    <dxf>
      <numFmt numFmtId="176" formatCode="ggg&quot;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10_&#20869;&#37096;&#37096;&#23616;/010_&#22823;&#33251;&#23448;&#25151;/190_&#20250;&#35336;&#35506;/_&#26087;Z_Drive_/&#32076;&#29702;&#35013;&#20633;&#23616;/&#20104;&#31639;&#29677;/&#20104;&#31639;&#22519;&#34892;&#29677;/&#22519;&#34892;&#35519;&#26619;&#20418;&#20849;&#26377;/03.2%20&#34892;&#25919;&#20107;&#26989;&#12524;&#12499;&#12517;&#12540;&#25512;&#36914;&#12481;&#12540;&#12512;&#65295;&#25285;&#24403;&#32773;&#20250;&#35696;&#65295;&#26377;&#35672;&#32773;&#20250;&#21512;/&#24179;&#25104;&#65299;&#65297;&#24180;&#24230;/01.31'&#20104;&#31639;&#22519;&#34892;&#31561;&#12395;&#20418;&#12427;&#24773;&#22577;&#12398;&#20844;&#34920;/04.&#22996;&#35351;&#35519;&#26619;/02.2&#22235;&#21322;&#26399;/&#12304;&#27770;&#35009;&#29256;&#12305;&#12304;2&#22235;&#20844;&#34920;&#12305;&#12300;&#20104;&#31639;&#22519;&#34892;&#31561;&#12395;&#20418;&#12427;&#24773;&#22577;&#12398;&#20844;&#34920;&#31561;&#12301;&#65288;&#22996;&#35351;&#35519;&#26619;&#3602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２　委託調査費（決裁版）"/>
      <sheetName val="別紙２　委託調査費（公表版）"/>
      <sheetName val="Sheet1"/>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tabSelected="1" view="pageBreakPreview" zoomScale="70" zoomScaleNormal="100" zoomScaleSheetLayoutView="70" workbookViewId="0">
      <selection activeCell="D17" sqref="D17"/>
    </sheetView>
  </sheetViews>
  <sheetFormatPr defaultRowHeight="13.5" x14ac:dyDescent="0.15"/>
  <cols>
    <col min="1" max="1" width="9" style="1"/>
    <col min="2" max="2" width="8.125" style="2" customWidth="1"/>
    <col min="3" max="3" width="60.5" style="1" customWidth="1"/>
    <col min="4" max="4" width="53.25" style="1" customWidth="1"/>
    <col min="5" max="5" width="22.625" style="1" customWidth="1"/>
    <col min="6" max="6" width="25.75" style="1" customWidth="1"/>
    <col min="7" max="8" width="19" style="1" customWidth="1"/>
    <col min="9" max="9" width="25.75" style="1" customWidth="1"/>
    <col min="10" max="10" width="14.5" style="1" customWidth="1"/>
    <col min="11" max="16384" width="9" style="1"/>
  </cols>
  <sheetData>
    <row r="1" spans="1:10" ht="10.5" customHeight="1" x14ac:dyDescent="0.15"/>
    <row r="2" spans="1:10" ht="90.75" customHeight="1" x14ac:dyDescent="0.15">
      <c r="B2" s="3" t="s">
        <v>0</v>
      </c>
      <c r="C2" s="4"/>
      <c r="D2" s="4"/>
      <c r="E2" s="4"/>
      <c r="F2" s="4"/>
      <c r="G2" s="4"/>
      <c r="H2" s="4"/>
      <c r="I2" s="4"/>
      <c r="J2" s="4"/>
    </row>
    <row r="3" spans="1:10" ht="18" customHeight="1" x14ac:dyDescent="0.15">
      <c r="B3" s="1" t="s">
        <v>1</v>
      </c>
    </row>
    <row r="4" spans="1:10" ht="18" customHeight="1" thickBot="1" x14ac:dyDescent="0.2">
      <c r="B4" s="1" t="s">
        <v>2</v>
      </c>
      <c r="I4" s="5"/>
      <c r="J4" s="5"/>
    </row>
    <row r="5" spans="1:10" s="6" customFormat="1" ht="45" customHeight="1" x14ac:dyDescent="0.15">
      <c r="B5" s="7" t="s">
        <v>3</v>
      </c>
      <c r="C5" s="8" t="s">
        <v>4</v>
      </c>
      <c r="D5" s="8" t="s">
        <v>5</v>
      </c>
      <c r="E5" s="8" t="s">
        <v>6</v>
      </c>
      <c r="F5" s="8" t="s">
        <v>7</v>
      </c>
      <c r="G5" s="8" t="s">
        <v>8</v>
      </c>
      <c r="H5" s="8" t="s">
        <v>9</v>
      </c>
      <c r="I5" s="8" t="s">
        <v>10</v>
      </c>
      <c r="J5" s="9" t="s">
        <v>11</v>
      </c>
    </row>
    <row r="6" spans="1:10" s="18" customFormat="1" ht="47.25" customHeight="1" x14ac:dyDescent="0.15">
      <c r="A6" s="10"/>
      <c r="B6" s="11">
        <v>1</v>
      </c>
      <c r="C6" s="12" t="s">
        <v>12</v>
      </c>
      <c r="D6" s="13" t="s">
        <v>13</v>
      </c>
      <c r="E6" s="14">
        <v>1140001005719</v>
      </c>
      <c r="F6" s="13" t="s">
        <v>14</v>
      </c>
      <c r="G6" s="15">
        <v>41492000</v>
      </c>
      <c r="H6" s="16">
        <v>43650</v>
      </c>
      <c r="I6" s="13"/>
      <c r="J6" s="17"/>
    </row>
    <row r="7" spans="1:10" s="18" customFormat="1" ht="47.25" customHeight="1" x14ac:dyDescent="0.15">
      <c r="A7" s="10"/>
      <c r="B7" s="11">
        <v>2</v>
      </c>
      <c r="C7" s="12" t="s">
        <v>15</v>
      </c>
      <c r="D7" s="13" t="s">
        <v>16</v>
      </c>
      <c r="E7" s="14">
        <v>4010001008772</v>
      </c>
      <c r="F7" s="13" t="s">
        <v>17</v>
      </c>
      <c r="G7" s="15">
        <v>525</v>
      </c>
      <c r="H7" s="16">
        <v>43668</v>
      </c>
      <c r="I7" s="13"/>
      <c r="J7" s="17"/>
    </row>
    <row r="8" spans="1:10" s="18" customFormat="1" ht="47.25" customHeight="1" x14ac:dyDescent="0.15">
      <c r="A8" s="10"/>
      <c r="B8" s="11">
        <v>3</v>
      </c>
      <c r="C8" s="12" t="s">
        <v>18</v>
      </c>
      <c r="D8" s="13" t="s">
        <v>19</v>
      </c>
      <c r="E8" s="14" t="s">
        <v>20</v>
      </c>
      <c r="F8" s="13" t="s">
        <v>14</v>
      </c>
      <c r="G8" s="15">
        <v>8888000</v>
      </c>
      <c r="H8" s="16">
        <v>43672</v>
      </c>
      <c r="I8" s="13"/>
      <c r="J8" s="17"/>
    </row>
    <row r="9" spans="1:10" s="18" customFormat="1" ht="47.25" customHeight="1" x14ac:dyDescent="0.15">
      <c r="A9" s="10"/>
      <c r="B9" s="11">
        <v>4</v>
      </c>
      <c r="C9" s="12" t="s">
        <v>21</v>
      </c>
      <c r="D9" s="13" t="s">
        <v>13</v>
      </c>
      <c r="E9" s="14" t="s">
        <v>22</v>
      </c>
      <c r="F9" s="13" t="s">
        <v>17</v>
      </c>
      <c r="G9" s="15">
        <v>7150000</v>
      </c>
      <c r="H9" s="16">
        <v>43676</v>
      </c>
      <c r="I9" s="13"/>
      <c r="J9" s="17"/>
    </row>
    <row r="10" spans="1:10" s="18" customFormat="1" ht="47.25" customHeight="1" x14ac:dyDescent="0.15">
      <c r="A10" s="10"/>
      <c r="B10" s="11">
        <v>5</v>
      </c>
      <c r="C10" s="12" t="s">
        <v>23</v>
      </c>
      <c r="D10" s="13" t="s">
        <v>24</v>
      </c>
      <c r="E10" s="14">
        <v>1011105005948</v>
      </c>
      <c r="F10" s="13" t="s">
        <v>25</v>
      </c>
      <c r="G10" s="15">
        <v>1633016</v>
      </c>
      <c r="H10" s="16">
        <v>43682</v>
      </c>
      <c r="I10" s="13"/>
      <c r="J10" s="17"/>
    </row>
    <row r="11" spans="1:10" s="18" customFormat="1" ht="47.25" customHeight="1" x14ac:dyDescent="0.15">
      <c r="A11" s="10"/>
      <c r="B11" s="11">
        <v>6</v>
      </c>
      <c r="C11" s="12" t="s">
        <v>26</v>
      </c>
      <c r="D11" s="13" t="s">
        <v>27</v>
      </c>
      <c r="E11" s="14" t="s">
        <v>28</v>
      </c>
      <c r="F11" s="13" t="s">
        <v>17</v>
      </c>
      <c r="G11" s="15">
        <v>22000000</v>
      </c>
      <c r="H11" s="16">
        <v>43686</v>
      </c>
      <c r="I11" s="13"/>
      <c r="J11" s="17"/>
    </row>
    <row r="12" spans="1:10" s="18" customFormat="1" ht="47.25" customHeight="1" x14ac:dyDescent="0.15">
      <c r="A12" s="10"/>
      <c r="B12" s="11">
        <v>7</v>
      </c>
      <c r="C12" s="12" t="s">
        <v>29</v>
      </c>
      <c r="D12" s="13" t="s">
        <v>30</v>
      </c>
      <c r="E12" s="14">
        <v>1310001002161</v>
      </c>
      <c r="F12" s="13" t="s">
        <v>31</v>
      </c>
      <c r="G12" s="15">
        <v>7480000</v>
      </c>
      <c r="H12" s="16">
        <v>43697</v>
      </c>
      <c r="I12" s="13"/>
      <c r="J12" s="17"/>
    </row>
    <row r="13" spans="1:10" s="18" customFormat="1" ht="47.25" customHeight="1" x14ac:dyDescent="0.15">
      <c r="A13" s="10"/>
      <c r="B13" s="11">
        <v>8</v>
      </c>
      <c r="C13" s="12" t="s">
        <v>32</v>
      </c>
      <c r="D13" s="13" t="s">
        <v>33</v>
      </c>
      <c r="E13" s="14" t="s">
        <v>34</v>
      </c>
      <c r="F13" s="13" t="s">
        <v>35</v>
      </c>
      <c r="G13" s="15">
        <v>3272500</v>
      </c>
      <c r="H13" s="16">
        <v>43700</v>
      </c>
      <c r="I13" s="13"/>
      <c r="J13" s="17"/>
    </row>
    <row r="14" spans="1:10" s="18" customFormat="1" ht="47.25" customHeight="1" x14ac:dyDescent="0.15">
      <c r="A14" s="10"/>
      <c r="B14" s="11">
        <v>9</v>
      </c>
      <c r="C14" s="12" t="s">
        <v>36</v>
      </c>
      <c r="D14" s="13" t="s">
        <v>37</v>
      </c>
      <c r="E14" s="14" t="s">
        <v>38</v>
      </c>
      <c r="F14" s="13" t="s">
        <v>39</v>
      </c>
      <c r="G14" s="15">
        <v>28358000</v>
      </c>
      <c r="H14" s="16">
        <v>43703</v>
      </c>
      <c r="I14" s="13"/>
      <c r="J14" s="17"/>
    </row>
    <row r="15" spans="1:10" s="18" customFormat="1" ht="47.25" customHeight="1" x14ac:dyDescent="0.15">
      <c r="A15" s="10"/>
      <c r="B15" s="11">
        <v>10</v>
      </c>
      <c r="C15" s="12" t="s">
        <v>40</v>
      </c>
      <c r="D15" s="13" t="s">
        <v>27</v>
      </c>
      <c r="E15" s="14">
        <v>8010401050387</v>
      </c>
      <c r="F15" s="13" t="s">
        <v>31</v>
      </c>
      <c r="G15" s="15">
        <v>7590000</v>
      </c>
      <c r="H15" s="16">
        <v>43705</v>
      </c>
      <c r="I15" s="13"/>
      <c r="J15" s="17"/>
    </row>
    <row r="16" spans="1:10" s="18" customFormat="1" ht="47.25" customHeight="1" x14ac:dyDescent="0.15">
      <c r="A16" s="10"/>
      <c r="B16" s="11">
        <v>11</v>
      </c>
      <c r="C16" s="12" t="s">
        <v>41</v>
      </c>
      <c r="D16" s="13" t="s">
        <v>42</v>
      </c>
      <c r="E16" s="14" t="s">
        <v>38</v>
      </c>
      <c r="F16" s="13" t="s">
        <v>25</v>
      </c>
      <c r="G16" s="15">
        <v>27445000</v>
      </c>
      <c r="H16" s="16">
        <v>43707</v>
      </c>
      <c r="I16" s="13"/>
      <c r="J16" s="17"/>
    </row>
    <row r="17" spans="1:10" s="18" customFormat="1" ht="47.25" customHeight="1" x14ac:dyDescent="0.15">
      <c r="A17" s="10"/>
      <c r="B17" s="11">
        <v>12</v>
      </c>
      <c r="C17" s="12" t="s">
        <v>43</v>
      </c>
      <c r="D17" s="13" t="s">
        <v>44</v>
      </c>
      <c r="E17" s="14" t="s">
        <v>45</v>
      </c>
      <c r="F17" s="13" t="s">
        <v>14</v>
      </c>
      <c r="G17" s="15">
        <v>56100000</v>
      </c>
      <c r="H17" s="16">
        <v>43711</v>
      </c>
      <c r="I17" s="13"/>
      <c r="J17" s="17"/>
    </row>
    <row r="18" spans="1:10" s="18" customFormat="1" ht="47.25" customHeight="1" x14ac:dyDescent="0.15">
      <c r="A18" s="10"/>
      <c r="B18" s="11">
        <v>13</v>
      </c>
      <c r="C18" s="12" t="s">
        <v>46</v>
      </c>
      <c r="D18" s="13" t="s">
        <v>47</v>
      </c>
      <c r="E18" s="14" t="s">
        <v>48</v>
      </c>
      <c r="F18" s="13" t="s">
        <v>49</v>
      </c>
      <c r="G18" s="15">
        <v>11110000</v>
      </c>
      <c r="H18" s="16">
        <v>43717</v>
      </c>
      <c r="I18" s="13"/>
      <c r="J18" s="17"/>
    </row>
    <row r="19" spans="1:10" s="18" customFormat="1" ht="47.25" customHeight="1" x14ac:dyDescent="0.15">
      <c r="A19" s="10"/>
      <c r="B19" s="11">
        <v>14</v>
      </c>
      <c r="C19" s="12" t="s">
        <v>50</v>
      </c>
      <c r="D19" s="13" t="s">
        <v>51</v>
      </c>
      <c r="E19" s="14" t="s">
        <v>52</v>
      </c>
      <c r="F19" s="13" t="s">
        <v>49</v>
      </c>
      <c r="G19" s="15">
        <v>13200000</v>
      </c>
      <c r="H19" s="16">
        <v>43717</v>
      </c>
      <c r="I19" s="13"/>
      <c r="J19" s="17"/>
    </row>
    <row r="20" spans="1:10" s="18" customFormat="1" ht="47.25" customHeight="1" x14ac:dyDescent="0.15">
      <c r="A20" s="10"/>
      <c r="B20" s="11">
        <v>15</v>
      </c>
      <c r="C20" s="12" t="s">
        <v>53</v>
      </c>
      <c r="D20" s="13" t="s">
        <v>51</v>
      </c>
      <c r="E20" s="14" t="s">
        <v>52</v>
      </c>
      <c r="F20" s="13" t="s">
        <v>49</v>
      </c>
      <c r="G20" s="15">
        <v>51920000</v>
      </c>
      <c r="H20" s="16">
        <v>43717</v>
      </c>
      <c r="I20" s="13"/>
      <c r="J20" s="17"/>
    </row>
    <row r="21" spans="1:10" s="18" customFormat="1" ht="47.25" customHeight="1" x14ac:dyDescent="0.15">
      <c r="A21" s="10"/>
      <c r="B21" s="11">
        <v>16</v>
      </c>
      <c r="C21" s="12" t="s">
        <v>54</v>
      </c>
      <c r="D21" s="13" t="s">
        <v>55</v>
      </c>
      <c r="E21" s="14" t="s">
        <v>56</v>
      </c>
      <c r="F21" s="13" t="s">
        <v>14</v>
      </c>
      <c r="G21" s="15">
        <v>5852000</v>
      </c>
      <c r="H21" s="16">
        <v>43719</v>
      </c>
      <c r="I21" s="13"/>
      <c r="J21" s="17"/>
    </row>
    <row r="22" spans="1:10" s="18" customFormat="1" ht="47.25" customHeight="1" x14ac:dyDescent="0.15">
      <c r="A22" s="10"/>
      <c r="B22" s="11">
        <v>17</v>
      </c>
      <c r="C22" s="12" t="s">
        <v>57</v>
      </c>
      <c r="D22" s="13" t="s">
        <v>58</v>
      </c>
      <c r="E22" s="14" t="s">
        <v>22</v>
      </c>
      <c r="F22" s="13" t="s">
        <v>59</v>
      </c>
      <c r="G22" s="15">
        <v>7590000</v>
      </c>
      <c r="H22" s="16">
        <v>43721</v>
      </c>
      <c r="I22" s="13"/>
      <c r="J22" s="17"/>
    </row>
    <row r="23" spans="1:10" s="18" customFormat="1" ht="47.25" customHeight="1" x14ac:dyDescent="0.15">
      <c r="A23" s="10"/>
      <c r="B23" s="11">
        <v>18</v>
      </c>
      <c r="C23" s="12" t="s">
        <v>60</v>
      </c>
      <c r="D23" s="13" t="s">
        <v>61</v>
      </c>
      <c r="E23" s="14">
        <v>1010001143390</v>
      </c>
      <c r="F23" s="13" t="s">
        <v>49</v>
      </c>
      <c r="G23" s="15">
        <v>8800000</v>
      </c>
      <c r="H23" s="16">
        <v>43732</v>
      </c>
      <c r="I23" s="13"/>
      <c r="J23" s="17"/>
    </row>
    <row r="24" spans="1:10" s="18" customFormat="1" ht="47.25" customHeight="1" x14ac:dyDescent="0.15">
      <c r="A24" s="10"/>
      <c r="B24" s="11">
        <v>19</v>
      </c>
      <c r="C24" s="12" t="s">
        <v>62</v>
      </c>
      <c r="D24" s="13" t="s">
        <v>63</v>
      </c>
      <c r="E24" s="14">
        <v>5010701019531</v>
      </c>
      <c r="F24" s="13" t="s">
        <v>31</v>
      </c>
      <c r="G24" s="15">
        <v>7832000</v>
      </c>
      <c r="H24" s="16">
        <v>43735</v>
      </c>
      <c r="I24" s="13"/>
      <c r="J24" s="17"/>
    </row>
    <row r="25" spans="1:10" s="18" customFormat="1" ht="47.25" customHeight="1" x14ac:dyDescent="0.15">
      <c r="A25" s="10"/>
      <c r="B25" s="11">
        <v>20</v>
      </c>
      <c r="C25" s="12" t="s">
        <v>64</v>
      </c>
      <c r="D25" s="13" t="s">
        <v>16</v>
      </c>
      <c r="E25" s="14">
        <v>4010001008772</v>
      </c>
      <c r="F25" s="13" t="s">
        <v>49</v>
      </c>
      <c r="G25" s="15">
        <v>49500000</v>
      </c>
      <c r="H25" s="16">
        <v>43738</v>
      </c>
      <c r="I25" s="13"/>
      <c r="J25" s="17"/>
    </row>
    <row r="26" spans="1:10" s="18" customFormat="1" ht="47.25" customHeight="1" x14ac:dyDescent="0.15">
      <c r="A26" s="10"/>
      <c r="B26" s="11">
        <v>21</v>
      </c>
      <c r="C26" s="12" t="s">
        <v>65</v>
      </c>
      <c r="D26" s="13" t="s">
        <v>66</v>
      </c>
      <c r="E26" s="14">
        <v>6010001030403</v>
      </c>
      <c r="F26" s="13" t="s">
        <v>49</v>
      </c>
      <c r="G26" s="15">
        <v>27445000</v>
      </c>
      <c r="H26" s="16">
        <v>43738</v>
      </c>
      <c r="I26" s="13"/>
      <c r="J26" s="17"/>
    </row>
    <row r="27" spans="1:10" s="18" customFormat="1" ht="47.25" customHeight="1" x14ac:dyDescent="0.15">
      <c r="A27" s="10"/>
      <c r="B27" s="11">
        <v>22</v>
      </c>
      <c r="C27" s="12" t="s">
        <v>67</v>
      </c>
      <c r="D27" s="13" t="s">
        <v>51</v>
      </c>
      <c r="E27" s="14" t="s">
        <v>52</v>
      </c>
      <c r="F27" s="13" t="s">
        <v>49</v>
      </c>
      <c r="G27" s="15">
        <v>30800000</v>
      </c>
      <c r="H27" s="16">
        <v>43738</v>
      </c>
      <c r="I27" s="13"/>
      <c r="J27" s="17"/>
    </row>
    <row r="28" spans="1:10" s="18" customFormat="1" ht="47.25" customHeight="1" x14ac:dyDescent="0.15">
      <c r="A28" s="10"/>
      <c r="B28" s="11">
        <v>23</v>
      </c>
      <c r="C28" s="12" t="s">
        <v>68</v>
      </c>
      <c r="D28" s="13" t="s">
        <v>69</v>
      </c>
      <c r="E28" s="14" t="s">
        <v>70</v>
      </c>
      <c r="F28" s="13" t="s">
        <v>49</v>
      </c>
      <c r="G28" s="15">
        <v>2349000</v>
      </c>
      <c r="H28" s="16">
        <v>43738</v>
      </c>
      <c r="I28" s="13"/>
      <c r="J28" s="17"/>
    </row>
    <row r="29" spans="1:10" s="18" customFormat="1" ht="47.25" customHeight="1" thickBot="1" x14ac:dyDescent="0.2">
      <c r="A29" s="10"/>
      <c r="B29" s="11">
        <v>24</v>
      </c>
      <c r="C29" s="19" t="s">
        <v>71</v>
      </c>
      <c r="D29" s="20" t="s">
        <v>72</v>
      </c>
      <c r="E29" s="21">
        <v>8013301020889</v>
      </c>
      <c r="F29" s="20" t="s">
        <v>49</v>
      </c>
      <c r="G29" s="22">
        <v>5665000</v>
      </c>
      <c r="H29" s="23">
        <v>43738</v>
      </c>
      <c r="I29" s="20"/>
      <c r="J29" s="24"/>
    </row>
    <row r="30" spans="1:10" ht="45" customHeight="1" thickBot="1" x14ac:dyDescent="0.2">
      <c r="B30" s="25"/>
      <c r="C30" s="26"/>
      <c r="D30" s="26"/>
      <c r="E30" s="26"/>
      <c r="F30" s="27" t="s">
        <v>73</v>
      </c>
      <c r="G30" s="28">
        <f>SUM(G6:G29)</f>
        <v>433472041</v>
      </c>
      <c r="H30" s="26"/>
      <c r="I30" s="26"/>
      <c r="J30" s="29"/>
    </row>
  </sheetData>
  <autoFilter ref="A5:J30">
    <sortState ref="A6:J30">
      <sortCondition ref="H5:H30"/>
    </sortState>
  </autoFilter>
  <mergeCells count="1">
    <mergeCell ref="B2:J2"/>
  </mergeCells>
  <phoneticPr fontId="2"/>
  <conditionalFormatting sqref="H6:H28">
    <cfRule type="cellIs" dxfId="0" priority="1" operator="between">
      <formula>43672</formula>
      <formula>43716</formula>
    </cfRule>
  </conditionalFormatting>
  <dataValidations count="1">
    <dataValidation type="list" allowBlank="1" showInputMessage="1" showErrorMessage="1" sqref="F6:F29">
      <formula1>#REF!</formula1>
    </dataValidation>
  </dataValidations>
  <pageMargins left="0.70866141732283472" right="0.70866141732283472" top="0.74803149606299213" bottom="0.74803149606299213" header="0.31496062992125984" footer="0.31496062992125984"/>
  <pageSetup paperSize="9" scale="5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別紙２　委託調査費（令和元年度２ 四半期）</vt:lpstr>
      <vt:lpstr>'別紙２　委託調査費（令和元年度２ 四半期）'!Print_Area</vt:lpstr>
      <vt:lpstr>'別紙２　委託調査費（令和元年度２ 四半期）'!Print_Titles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2019-11-06T10:41:58Z</dcterms:created>
  <dcterms:modified xsi:type="dcterms:W3CDTF">2019-11-06T10:42:31Z</dcterms:modified>
</cp:coreProperties>
</file>