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10_内部部局\010_大臣官房\190_会計課\_旧Z_Drive_\経理装備局\予算班\予算執行班\執行調査係共有\08 情報開示関連\31年度\20190510予算の執行等に係る情報の公表等（補助金30下半期・委託調査）\"/>
    </mc:Choice>
  </mc:AlternateContent>
  <bookViews>
    <workbookView xWindow="-15" yWindow="5940" windowWidth="19230" windowHeight="5985"/>
  </bookViews>
  <sheets>
    <sheet name="別紙２　委託調査費（４四半期）" sheetId="17" r:id="rId1"/>
  </sheets>
  <definedNames>
    <definedName name="_xlnm._FilterDatabase" localSheetId="0" hidden="1">'別紙２　委託調査費（４四半期）'!$A$5:$J$22</definedName>
    <definedName name="_xlnm.Print_Area" localSheetId="0">'別紙２　委託調査費（４四半期）'!$A$1:$K$22</definedName>
    <definedName name="_xlnm.Print_Area">#REF!</definedName>
    <definedName name="位置行1項目0">#REF!</definedName>
    <definedName name="位置行1項目1">#REF!</definedName>
    <definedName name="位置行1項目2">#REF!</definedName>
    <definedName name="位置行1項目3">#REF!</definedName>
    <definedName name="式行1項目0">TRUE</definedName>
    <definedName name="式行1項目1">TRUE</definedName>
    <definedName name="式行1項目2">TRUE</definedName>
    <definedName name="式行1項目3">TRUE</definedName>
    <definedName name="分析表終了行">"!$A$34"</definedName>
    <definedName name="分析表範囲">"$A$5:$AT$34"</definedName>
  </definedNames>
  <calcPr calcId="162913"/>
</workbook>
</file>

<file path=xl/calcChain.xml><?xml version="1.0" encoding="utf-8"?>
<calcChain xmlns="http://schemas.openxmlformats.org/spreadsheetml/2006/main">
  <c r="G22" i="17" l="1"/>
</calcChain>
</file>

<file path=xl/sharedStrings.xml><?xml version="1.0" encoding="utf-8"?>
<sst xmlns="http://schemas.openxmlformats.org/spreadsheetml/2006/main" count="68" uniqueCount="55">
  <si>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</si>
  <si>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</si>
  <si>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</si>
  <si>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契約形態の別</t>
    <rPh sb="0" eb="2">
      <t>ケイヤク</t>
    </rPh>
    <rPh sb="2" eb="4">
      <t>ケイタイ</t>
    </rPh>
    <rPh sb="5" eb="6">
      <t>ベツ</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</si>
  <si>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</si>
  <si>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</si>
  <si>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契約締結日</t>
    <rPh sb="0" eb="2">
      <t>ケイヤク</t>
    </rPh>
    <rPh sb="2" eb="4">
      <t>テイケツ</t>
    </rPh>
    <rPh sb="4" eb="5">
      <t>ビ</t>
    </rPh>
    <phoneticPr fontId="2"/>
  </si>
  <si>
    <t>合計</t>
    <rPh sb="0" eb="2">
      <t>ゴウケイ</t>
    </rPh>
    <phoneticPr fontId="2"/>
  </si>
  <si>
    <t>備考</t>
    <rPh sb="0" eb="2">
      <t>ビコウ</t>
    </rPh>
    <phoneticPr fontId="2"/>
  </si>
  <si>
    <t>契約金額（円）</t>
    <rPh sb="0" eb="2">
      <t>ケイヤク</t>
    </rPh>
    <rPh sb="2" eb="4">
      <t>キンガク</t>
    </rPh>
    <rPh sb="5" eb="6">
      <t>エン</t>
    </rPh>
    <phoneticPr fontId="2"/>
  </si>
  <si>
    <t>公表報告書へのリンク</t>
    <rPh sb="0" eb="2">
      <t>コウヒョウ</t>
    </rPh>
    <rPh sb="2" eb="5">
      <t>ホウコクショ</t>
    </rPh>
    <phoneticPr fontId="2"/>
  </si>
  <si>
    <t>法人番号</t>
    <rPh sb="0" eb="2">
      <t>ホウジン</t>
    </rPh>
    <rPh sb="2" eb="4">
      <t>バンゴウ</t>
    </rPh>
    <phoneticPr fontId="2"/>
  </si>
  <si>
    <t>総合評価入札</t>
    <rPh sb="0" eb="2">
      <t>ソウゴウ</t>
    </rPh>
    <rPh sb="2" eb="4">
      <t>ヒョウカ</t>
    </rPh>
    <rPh sb="4" eb="6">
      <t>ニュウサツ</t>
    </rPh>
    <phoneticPr fontId="2"/>
  </si>
  <si>
    <t>一般競争入札</t>
    <rPh sb="0" eb="2">
      <t>イッパン</t>
    </rPh>
    <rPh sb="2" eb="4">
      <t>キョウソウ</t>
    </rPh>
    <rPh sb="4" eb="6">
      <t>ニュウサツ</t>
    </rPh>
    <phoneticPr fontId="2"/>
  </si>
  <si>
    <t>随意契約（公募）</t>
    <rPh sb="0" eb="2">
      <t>ズイイ</t>
    </rPh>
    <rPh sb="2" eb="4">
      <t>ケイヤク</t>
    </rPh>
    <rPh sb="5" eb="7">
      <t>コウボ</t>
    </rPh>
    <phoneticPr fontId="2"/>
  </si>
  <si>
    <t>一般競争入札（制限付き）</t>
    <rPh sb="0" eb="2">
      <t>イッパン</t>
    </rPh>
    <rPh sb="2" eb="4">
      <t>キョウソウ</t>
    </rPh>
    <rPh sb="4" eb="6">
      <t>ニュウサツ</t>
    </rPh>
    <rPh sb="7" eb="9">
      <t>セイゲン</t>
    </rPh>
    <rPh sb="9" eb="10">
      <t>ツ</t>
    </rPh>
    <phoneticPr fontId="2"/>
  </si>
  <si>
    <t>三菱電機株式会社</t>
    <rPh sb="0" eb="2">
      <t>ミツビシ</t>
    </rPh>
    <rPh sb="2" eb="4">
      <t>デンキ</t>
    </rPh>
    <rPh sb="4" eb="6">
      <t>カブシキ</t>
    </rPh>
    <rPh sb="6" eb="8">
      <t>カイシャ</t>
    </rPh>
    <phoneticPr fontId="2"/>
  </si>
  <si>
    <t>随意契約（不落）</t>
    <rPh sb="0" eb="2">
      <t>ズイイ</t>
    </rPh>
    <rPh sb="2" eb="4">
      <t>ケイヤク</t>
    </rPh>
    <rPh sb="5" eb="6">
      <t>フ</t>
    </rPh>
    <rPh sb="6" eb="7">
      <t>ラク</t>
    </rPh>
    <phoneticPr fontId="2"/>
  </si>
  <si>
    <t>ＨＦレーダの情報システム連接に関する調査研究</t>
    <rPh sb="6" eb="8">
      <t>ジョウホウ</t>
    </rPh>
    <rPh sb="12" eb="14">
      <t>レンセツ</t>
    </rPh>
    <rPh sb="15" eb="16">
      <t>カン</t>
    </rPh>
    <rPh sb="18" eb="20">
      <t>チョウサ</t>
    </rPh>
    <rPh sb="20" eb="22">
      <t>ケンキュウ</t>
    </rPh>
    <phoneticPr fontId="2"/>
  </si>
  <si>
    <t>4010001008772</t>
  </si>
  <si>
    <t>情報戦技術に関する基礎調査</t>
    <rPh sb="0" eb="3">
      <t>ジョウホウセン</t>
    </rPh>
    <rPh sb="3" eb="5">
      <t>ギジュツ</t>
    </rPh>
    <rPh sb="6" eb="7">
      <t>カン</t>
    </rPh>
    <rPh sb="9" eb="11">
      <t>キソ</t>
    </rPh>
    <rPh sb="11" eb="13">
      <t>チョウサ</t>
    </rPh>
    <phoneticPr fontId="2"/>
  </si>
  <si>
    <t>日本電気株式会社</t>
    <rPh sb="0" eb="2">
      <t>ニホン</t>
    </rPh>
    <rPh sb="2" eb="4">
      <t>デンキ</t>
    </rPh>
    <rPh sb="4" eb="6">
      <t>カブシキ</t>
    </rPh>
    <rPh sb="6" eb="8">
      <t>カイシャ</t>
    </rPh>
    <phoneticPr fontId="2"/>
  </si>
  <si>
    <t>7010401022916</t>
  </si>
  <si>
    <t>艦艇対潜ソーナー等能力向上に関する技術調査</t>
  </si>
  <si>
    <t>平成３０年度新艦艇の維持整備に関する調査研究（その２）</t>
  </si>
  <si>
    <t>三菱重工業株式会社</t>
    <rPh sb="5" eb="9">
      <t>カブシキガイシャ</t>
    </rPh>
    <phoneticPr fontId="2"/>
  </si>
  <si>
    <t>8010401050387</t>
  </si>
  <si>
    <t>潜水艦の上部構造に関する技術資料の作成</t>
  </si>
  <si>
    <t>一般社団法人
日本造船工業会</t>
  </si>
  <si>
    <t>8010405010511</t>
  </si>
  <si>
    <t>随意契約（公募）</t>
  </si>
  <si>
    <t>海洋に関する国際法を巡る国際裁判所等への付託状況に係る調査研究</t>
    <rPh sb="0" eb="2">
      <t>カイヨウ</t>
    </rPh>
    <rPh sb="3" eb="4">
      <t>カン</t>
    </rPh>
    <rPh sb="6" eb="9">
      <t>コクサイホウ</t>
    </rPh>
    <rPh sb="10" eb="11">
      <t>メグ</t>
    </rPh>
    <rPh sb="12" eb="14">
      <t>コクサイ</t>
    </rPh>
    <rPh sb="14" eb="17">
      <t>サイバンショ</t>
    </rPh>
    <rPh sb="17" eb="18">
      <t>トウ</t>
    </rPh>
    <rPh sb="20" eb="22">
      <t>フタク</t>
    </rPh>
    <rPh sb="22" eb="24">
      <t>ジョウキョウ</t>
    </rPh>
    <rPh sb="25" eb="26">
      <t>カカ</t>
    </rPh>
    <rPh sb="27" eb="29">
      <t>チョウサ</t>
    </rPh>
    <rPh sb="29" eb="31">
      <t>ケンキュウ</t>
    </rPh>
    <phoneticPr fontId="2"/>
  </si>
  <si>
    <t>PｗCコンサルティング合同会社</t>
    <rPh sb="11" eb="13">
      <t>ゴウドウ</t>
    </rPh>
    <rPh sb="13" eb="15">
      <t>カイシャ</t>
    </rPh>
    <phoneticPr fontId="2"/>
  </si>
  <si>
    <t>中小企業等が有する技術の防衛装備品への活用可能性に係る調査役務</t>
  </si>
  <si>
    <t>ジャパンマリンユナイテッド株式会社</t>
    <rPh sb="13" eb="15">
      <t>カブシキ</t>
    </rPh>
    <rPh sb="15" eb="17">
      <t>カイシャ</t>
    </rPh>
    <phoneticPr fontId="2"/>
  </si>
  <si>
    <t>8020001076641</t>
  </si>
  <si>
    <t>そうりゅう型潜水艦サプライチェーンの長期的な強靭化に向けた課題可視化と解決策の検討</t>
  </si>
  <si>
    <t>デロイトトーマツコンサルティング合同会社</t>
    <rPh sb="16" eb="18">
      <t>ゴウドウ</t>
    </rPh>
    <rPh sb="18" eb="20">
      <t>ガイシャ</t>
    </rPh>
    <phoneticPr fontId="2"/>
  </si>
  <si>
    <t>7010001088960</t>
  </si>
  <si>
    <t>無人機の飛行安全性に関する調査研究</t>
  </si>
  <si>
    <t>株式会社三菱総合研究所</t>
    <rPh sb="0" eb="4">
      <t>カブシキガイシャ</t>
    </rPh>
    <phoneticPr fontId="2"/>
  </si>
  <si>
    <t>「新型護衛艦用レーダシステム（その１）の研究試作」及び「新型護衛艦用レーダシステム（その２）の研究試作」についての技術的拡張性に係る検討分析役務</t>
  </si>
  <si>
    <t>将来潜水艦に関する技術資料の作成</t>
    <rPh sb="0" eb="2">
      <t>ショウライ</t>
    </rPh>
    <rPh sb="2" eb="5">
      <t>センスイカン</t>
    </rPh>
    <rPh sb="6" eb="7">
      <t>カン</t>
    </rPh>
    <rPh sb="9" eb="11">
      <t>ギジュツ</t>
    </rPh>
    <rPh sb="11" eb="13">
      <t>シリョウ</t>
    </rPh>
    <rPh sb="14" eb="16">
      <t>サクセイ</t>
    </rPh>
    <phoneticPr fontId="2"/>
  </si>
  <si>
    <t>川崎重工業株式会社</t>
    <rPh sb="0" eb="2">
      <t>カワサキ</t>
    </rPh>
    <rPh sb="2" eb="5">
      <t>ジュウコウギョウ</t>
    </rPh>
    <rPh sb="5" eb="7">
      <t>カブシキ</t>
    </rPh>
    <rPh sb="7" eb="9">
      <t>カイシャ</t>
    </rPh>
    <phoneticPr fontId="2"/>
  </si>
  <si>
    <t>日本の防衛生産・技術基盤の紹介資料の作成</t>
  </si>
  <si>
    <t>株式会社アイフィス</t>
    <rPh sb="0" eb="4">
      <t>カブシキガイシャ</t>
    </rPh>
    <phoneticPr fontId="2"/>
  </si>
  <si>
    <t>装備品等の可動率向上に資するサプライチェーン管理等に関する調査研究</t>
  </si>
  <si>
    <t>株式会社 ボストン・コンサルティング・グループ</t>
    <rPh sb="0" eb="4">
      <t>カブシキガイシャ</t>
    </rPh>
    <phoneticPr fontId="2"/>
  </si>
  <si>
    <t>諸外国の防衛装備品の取得に係るプロジェクト管理の制度等に関する調査</t>
  </si>
  <si>
    <t>株式会社 日本能率協会総合研究所</t>
    <rPh sb="0" eb="4">
      <t>カブシキガイシャ</t>
    </rPh>
    <phoneticPr fontId="2"/>
  </si>
  <si>
    <t>防衛装備・技術協力に関する諸外国の官民連携に関する調査</t>
  </si>
  <si>
    <t>ブライトン株式会社</t>
    <rPh sb="5" eb="9">
      <t>カブシキガイシャ</t>
    </rPh>
    <phoneticPr fontId="2"/>
  </si>
  <si>
    <t>ライフサイクルコスト見積りの改善等のための調査研究</t>
  </si>
  <si>
    <t>三井物産セキュアディレクション 株式会社</t>
    <rPh sb="16" eb="20">
      <t>カブシキガイシャ</t>
    </rPh>
    <phoneticPr fontId="2"/>
  </si>
  <si>
    <t>平成３０年度　委託調査費に関する事項（４／四半期）</t>
    <rPh sb="0" eb="2">
      <t>ヘイセイ</t>
    </rPh>
    <rPh sb="4" eb="6">
      <t>ネンド</t>
    </rPh>
    <rPh sb="7" eb="9">
      <t>イタク</t>
    </rPh>
    <rPh sb="9" eb="11">
      <t>チョウサ</t>
    </rPh>
    <rPh sb="11" eb="12">
      <t>ヒ</t>
    </rPh>
    <rPh sb="13" eb="14">
      <t>カン</t>
    </rPh>
    <rPh sb="16" eb="1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</si>
</sst>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quot;△ &quot;#,##0"/>
    <numFmt numFmtId="178" formatCode="0_ "/>
    <numFmt numFmtId="179"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3.5"/>
      <name val="System"/>
      <charset val="128"/>
    </font>
    <font>
      <b/>
      <sz val="1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xf numFmtId="0" fontId="3" fillId="0" borderId="0"/>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1"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6" xfId="0" applyFont="1" applyFill="1" applyBorder="1" applyAlignment="1">
      <alignment horizontal="center" vertical="center" shrinkToFit="1"/>
    </xf>
    <xf numFmtId="0" fontId="0" fillId="2" borderId="0" xfId="0" applyFont="1" applyFill="1">
      <alignment vertical="center"/>
    </xf>
    <xf numFmtId="0" fontId="0" fillId="0" borderId="5" xfId="0" applyFont="1" applyFill="1" applyBorder="1" applyAlignment="1">
      <alignment horizontal="center" vertical="center" shrinkToFit="1"/>
    </xf>
    <xf numFmtId="178" fontId="0" fillId="0" borderId="5" xfId="0" applyNumberFormat="1" applyFont="1" applyFill="1" applyBorder="1" applyAlignment="1">
      <alignment horizontal="center" vertical="center" shrinkToFit="1"/>
    </xf>
    <xf numFmtId="177" fontId="0" fillId="0" borderId="5" xfId="0" applyNumberFormat="1" applyFont="1" applyFill="1" applyBorder="1" applyAlignment="1">
      <alignment vertical="center" shrinkToFit="1"/>
    </xf>
    <xf numFmtId="176" fontId="0" fillId="0" borderId="5" xfId="0" applyNumberFormat="1" applyFont="1" applyFill="1" applyBorder="1" applyAlignment="1">
      <alignment horizontal="center" vertical="center" shrinkToFi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shrinkToFit="1"/>
    </xf>
    <xf numFmtId="179" fontId="0" fillId="0" borderId="5" xfId="0" applyNumberFormat="1" applyFont="1" applyFill="1" applyBorder="1" applyAlignment="1">
      <alignment horizontal="center" vertical="center" shrinkToFit="1"/>
    </xf>
    <xf numFmtId="38" fontId="0" fillId="0" borderId="5" xfId="0" applyNumberFormat="1" applyFont="1" applyFill="1" applyBorder="1" applyAlignment="1">
      <alignment vertical="center" shrinkToFit="1"/>
    </xf>
    <xf numFmtId="0" fontId="0" fillId="0" borderId="9" xfId="0" applyFont="1" applyFill="1" applyBorder="1" applyAlignment="1">
      <alignment horizontal="left" vertical="center"/>
    </xf>
    <xf numFmtId="0" fontId="0" fillId="0" borderId="0" xfId="0" applyFont="1" applyFill="1">
      <alignment vertical="center"/>
    </xf>
    <xf numFmtId="0" fontId="5" fillId="0" borderId="4" xfId="0" applyFont="1" applyFill="1" applyBorder="1" applyAlignment="1">
      <alignment horizontal="center" vertical="center"/>
    </xf>
    <xf numFmtId="177" fontId="5" fillId="0" borderId="4" xfId="0" applyNumberFormat="1" applyFont="1" applyFill="1" applyBorder="1" applyAlignment="1">
      <alignment horizontal="right" vertical="center"/>
    </xf>
    <xf numFmtId="0" fontId="0" fillId="0" borderId="5" xfId="0" applyFont="1" applyFill="1" applyBorder="1" applyAlignment="1">
      <alignment horizontal="left" vertical="center" wrapText="1"/>
    </xf>
    <xf numFmtId="0" fontId="4" fillId="0" borderId="0" xfId="0" applyFont="1" applyFill="1" applyAlignment="1">
      <alignment horizontal="center" vertical="center"/>
    </xf>
    <xf numFmtId="0" fontId="0" fillId="0" borderId="0" xfId="0" applyAlignment="1">
      <alignment horizontal="center" vertical="center"/>
    </xf>
  </cellXfs>
  <cellStyles count="5">
    <cellStyle name="oft Excel]_x000d__x000a_Comment=open=/f を指定すると、ユーザー定義関数を関数貼り付けの一覧に登録することができます。_x000d__x000a_Maximized" xfId="1"/>
    <cellStyle name="TANDIC=C:\" xfId="2"/>
    <cellStyle name="桁区切り 2"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abSelected="1" view="pageBreakPreview" zoomScale="60" zoomScaleNormal="100" workbookViewId="0">
      <selection activeCell="C11" sqref="C11"/>
    </sheetView>
  </sheetViews>
  <sheetFormatPr defaultRowHeight="13.5" x14ac:dyDescent="0.15"/>
  <cols>
    <col min="1" max="1" width="9" style="2"/>
    <col min="2" max="2" width="8.125" style="1" customWidth="1"/>
    <col min="3" max="3" width="60.5" style="2" customWidth="1"/>
    <col min="4" max="4" width="53.25" style="2" customWidth="1"/>
    <col min="5" max="5" width="22.625" style="2" customWidth="1"/>
    <col min="6" max="6" width="25.75" style="2" customWidth="1"/>
    <col min="7" max="8" width="19" style="2" customWidth="1"/>
    <col min="9" max="9" width="25.75" style="2" customWidth="1"/>
    <col min="10" max="10" width="14.5" style="2" customWidth="1"/>
    <col min="11" max="16384" width="9" style="2"/>
  </cols>
  <sheetData>
    <row r="1" spans="1:10" ht="10.5" customHeight="1" x14ac:dyDescent="0.15"/>
    <row r="2" spans="1:10" ht="90.75" customHeight="1" x14ac:dyDescent="0.15">
      <c r="B2" s="24" t="s">
        <v>54</v>
      </c>
      <c r="C2" s="25"/>
      <c r="D2" s="25"/>
      <c r="E2" s="25"/>
      <c r="F2" s="25"/>
      <c r="G2" s="25"/>
      <c r="H2" s="25"/>
      <c r="I2" s="25"/>
      <c r="J2" s="25"/>
    </row>
    <row r="3" spans="1:10" ht="18" customHeight="1" x14ac:dyDescent="0.15">
      <c r="B3" s="2" t="s">
        <v>4</v>
      </c>
    </row>
    <row r="4" spans="1:10" ht="18" customHeight="1" thickBot="1" x14ac:dyDescent="0.2">
      <c r="B4" s="2" t="s">
        <v>5</v>
      </c>
      <c r="I4" s="3"/>
      <c r="J4" s="3"/>
    </row>
    <row r="5" spans="1:10" s="6" customFormat="1" ht="45" customHeight="1" x14ac:dyDescent="0.15">
      <c r="B5" s="4" t="s">
        <v>0</v>
      </c>
      <c r="C5" s="5" t="s">
        <v>1</v>
      </c>
      <c r="D5" s="5" t="s">
        <v>2</v>
      </c>
      <c r="E5" s="5" t="s">
        <v>11</v>
      </c>
      <c r="F5" s="5" t="s">
        <v>3</v>
      </c>
      <c r="G5" s="5" t="s">
        <v>9</v>
      </c>
      <c r="H5" s="5" t="s">
        <v>6</v>
      </c>
      <c r="I5" s="5" t="s">
        <v>10</v>
      </c>
      <c r="J5" s="9" t="s">
        <v>8</v>
      </c>
    </row>
    <row r="6" spans="1:10" s="10" customFormat="1" ht="47.25" customHeight="1" x14ac:dyDescent="0.15">
      <c r="A6" s="20"/>
      <c r="B6" s="15">
        <v>1</v>
      </c>
      <c r="C6" s="23" t="s">
        <v>18</v>
      </c>
      <c r="D6" s="11" t="s">
        <v>16</v>
      </c>
      <c r="E6" s="12" t="s">
        <v>19</v>
      </c>
      <c r="F6" s="11" t="s">
        <v>14</v>
      </c>
      <c r="G6" s="13">
        <v>11880000</v>
      </c>
      <c r="H6" s="14">
        <v>43475</v>
      </c>
      <c r="I6" s="11"/>
      <c r="J6" s="16"/>
    </row>
    <row r="7" spans="1:10" s="6" customFormat="1" ht="45" customHeight="1" x14ac:dyDescent="0.15">
      <c r="B7" s="15">
        <v>7</v>
      </c>
      <c r="C7" s="23" t="s">
        <v>33</v>
      </c>
      <c r="D7" s="11" t="s">
        <v>34</v>
      </c>
      <c r="E7" s="12" t="s">
        <v>35</v>
      </c>
      <c r="F7" s="11" t="s">
        <v>17</v>
      </c>
      <c r="G7" s="18">
        <v>14947200</v>
      </c>
      <c r="H7" s="14">
        <v>43476</v>
      </c>
      <c r="I7" s="11"/>
      <c r="J7" s="16"/>
    </row>
    <row r="8" spans="1:10" s="6" customFormat="1" ht="45" customHeight="1" x14ac:dyDescent="0.15">
      <c r="B8" s="15">
        <v>8</v>
      </c>
      <c r="C8" s="23" t="s">
        <v>36</v>
      </c>
      <c r="D8" s="11" t="s">
        <v>37</v>
      </c>
      <c r="E8" s="12" t="s">
        <v>38</v>
      </c>
      <c r="F8" s="11" t="s">
        <v>15</v>
      </c>
      <c r="G8" s="18">
        <v>14040000</v>
      </c>
      <c r="H8" s="14">
        <v>43486</v>
      </c>
      <c r="I8" s="11"/>
      <c r="J8" s="16"/>
    </row>
    <row r="9" spans="1:10" s="6" customFormat="1" ht="45" customHeight="1" x14ac:dyDescent="0.15">
      <c r="B9" s="15">
        <v>9</v>
      </c>
      <c r="C9" s="23" t="s">
        <v>39</v>
      </c>
      <c r="D9" s="11" t="s">
        <v>40</v>
      </c>
      <c r="E9" s="12">
        <v>6010001030403</v>
      </c>
      <c r="F9" s="11" t="s">
        <v>13</v>
      </c>
      <c r="G9" s="18">
        <v>13176000</v>
      </c>
      <c r="H9" s="14">
        <v>43486</v>
      </c>
      <c r="I9" s="11"/>
      <c r="J9" s="16"/>
    </row>
    <row r="10" spans="1:10" s="6" customFormat="1" ht="45" customHeight="1" x14ac:dyDescent="0.15">
      <c r="B10" s="15">
        <v>10</v>
      </c>
      <c r="C10" s="23" t="s">
        <v>41</v>
      </c>
      <c r="D10" s="11" t="s">
        <v>16</v>
      </c>
      <c r="E10" s="12">
        <v>40100001008772</v>
      </c>
      <c r="F10" s="11" t="s">
        <v>14</v>
      </c>
      <c r="G10" s="18">
        <v>17334000</v>
      </c>
      <c r="H10" s="14">
        <v>43489</v>
      </c>
      <c r="I10" s="11"/>
      <c r="J10" s="16"/>
    </row>
    <row r="11" spans="1:10" s="6" customFormat="1" ht="45" customHeight="1" x14ac:dyDescent="0.15">
      <c r="B11" s="15">
        <v>11</v>
      </c>
      <c r="C11" s="23" t="s">
        <v>42</v>
      </c>
      <c r="D11" s="11" t="s">
        <v>43</v>
      </c>
      <c r="E11" s="12">
        <v>1140001005719</v>
      </c>
      <c r="F11" s="11" t="s">
        <v>17</v>
      </c>
      <c r="G11" s="18">
        <v>8985600</v>
      </c>
      <c r="H11" s="14">
        <v>43494</v>
      </c>
      <c r="I11" s="11"/>
      <c r="J11" s="16"/>
    </row>
    <row r="12" spans="1:10" s="6" customFormat="1" ht="45" customHeight="1" x14ac:dyDescent="0.15">
      <c r="B12" s="15">
        <v>4</v>
      </c>
      <c r="C12" s="23" t="s">
        <v>24</v>
      </c>
      <c r="D12" s="11" t="s">
        <v>25</v>
      </c>
      <c r="E12" s="12" t="s">
        <v>26</v>
      </c>
      <c r="F12" s="11" t="s">
        <v>14</v>
      </c>
      <c r="G12" s="18">
        <v>28792800</v>
      </c>
      <c r="H12" s="14">
        <v>43497</v>
      </c>
      <c r="I12" s="11"/>
      <c r="J12" s="16"/>
    </row>
    <row r="13" spans="1:10" s="6" customFormat="1" ht="45" customHeight="1" x14ac:dyDescent="0.15">
      <c r="B13" s="15">
        <v>6</v>
      </c>
      <c r="C13" s="23" t="s">
        <v>31</v>
      </c>
      <c r="D13" s="11" t="s">
        <v>32</v>
      </c>
      <c r="E13" s="12">
        <v>1010401023102</v>
      </c>
      <c r="F13" s="11" t="s">
        <v>13</v>
      </c>
      <c r="G13" s="18">
        <v>13824000</v>
      </c>
      <c r="H13" s="14">
        <v>43497</v>
      </c>
      <c r="I13" s="11"/>
      <c r="J13" s="16"/>
    </row>
    <row r="14" spans="1:10" s="6" customFormat="1" ht="45" customHeight="1" x14ac:dyDescent="0.15">
      <c r="B14" s="15">
        <v>12</v>
      </c>
      <c r="C14" s="23" t="s">
        <v>44</v>
      </c>
      <c r="D14" s="11" t="s">
        <v>45</v>
      </c>
      <c r="E14" s="12">
        <v>1010001000179</v>
      </c>
      <c r="F14" s="11" t="s">
        <v>12</v>
      </c>
      <c r="G14" s="18">
        <v>2894400</v>
      </c>
      <c r="H14" s="14">
        <v>43497</v>
      </c>
      <c r="I14" s="11"/>
      <c r="J14" s="16"/>
    </row>
    <row r="15" spans="1:10" s="6" customFormat="1" ht="45" customHeight="1" x14ac:dyDescent="0.15">
      <c r="B15" s="15">
        <v>3</v>
      </c>
      <c r="C15" s="23" t="s">
        <v>23</v>
      </c>
      <c r="D15" s="11" t="s">
        <v>21</v>
      </c>
      <c r="E15" s="17" t="s">
        <v>22</v>
      </c>
      <c r="F15" s="11" t="s">
        <v>14</v>
      </c>
      <c r="G15" s="13">
        <v>45360000</v>
      </c>
      <c r="H15" s="14">
        <v>43501</v>
      </c>
      <c r="I15" s="11"/>
      <c r="J15" s="16"/>
    </row>
    <row r="16" spans="1:10" s="6" customFormat="1" ht="45" customHeight="1" x14ac:dyDescent="0.15">
      <c r="B16" s="15">
        <v>5</v>
      </c>
      <c r="C16" s="23" t="s">
        <v>27</v>
      </c>
      <c r="D16" s="11" t="s">
        <v>28</v>
      </c>
      <c r="E16" s="12" t="s">
        <v>29</v>
      </c>
      <c r="F16" s="11" t="s">
        <v>30</v>
      </c>
      <c r="G16" s="18">
        <v>2916000</v>
      </c>
      <c r="H16" s="14">
        <v>43514</v>
      </c>
      <c r="I16" s="11"/>
      <c r="J16" s="16"/>
    </row>
    <row r="17" spans="2:10" s="6" customFormat="1" ht="45" customHeight="1" x14ac:dyDescent="0.15">
      <c r="B17" s="15">
        <v>13</v>
      </c>
      <c r="C17" s="23" t="s">
        <v>46</v>
      </c>
      <c r="D17" s="11" t="s">
        <v>47</v>
      </c>
      <c r="E17" s="12">
        <v>2010001029085</v>
      </c>
      <c r="F17" s="11" t="s">
        <v>13</v>
      </c>
      <c r="G17" s="18">
        <v>23999999</v>
      </c>
      <c r="H17" s="14">
        <v>43518</v>
      </c>
      <c r="I17" s="11"/>
      <c r="J17" s="16"/>
    </row>
    <row r="18" spans="2:10" s="6" customFormat="1" ht="45" customHeight="1" x14ac:dyDescent="0.15">
      <c r="B18" s="15">
        <v>14</v>
      </c>
      <c r="C18" s="23" t="s">
        <v>48</v>
      </c>
      <c r="D18" s="11" t="s">
        <v>49</v>
      </c>
      <c r="E18" s="12">
        <v>5010401023057</v>
      </c>
      <c r="F18" s="11" t="s">
        <v>13</v>
      </c>
      <c r="G18" s="18">
        <v>2916000</v>
      </c>
      <c r="H18" s="14">
        <v>43521</v>
      </c>
      <c r="I18" s="11"/>
      <c r="J18" s="16"/>
    </row>
    <row r="19" spans="2:10" s="6" customFormat="1" ht="45" customHeight="1" x14ac:dyDescent="0.15">
      <c r="B19" s="15">
        <v>15</v>
      </c>
      <c r="C19" s="23" t="s">
        <v>50</v>
      </c>
      <c r="D19" s="11" t="s">
        <v>51</v>
      </c>
      <c r="E19" s="12">
        <v>7040001094304</v>
      </c>
      <c r="F19" s="11" t="s">
        <v>13</v>
      </c>
      <c r="G19" s="18">
        <v>3300000</v>
      </c>
      <c r="H19" s="14">
        <v>43529</v>
      </c>
      <c r="I19" s="11"/>
      <c r="J19" s="16"/>
    </row>
    <row r="20" spans="2:10" s="6" customFormat="1" ht="45" customHeight="1" x14ac:dyDescent="0.15">
      <c r="B20" s="15">
        <v>16</v>
      </c>
      <c r="C20" s="23" t="s">
        <v>52</v>
      </c>
      <c r="D20" s="11" t="s">
        <v>53</v>
      </c>
      <c r="E20" s="12">
        <v>4010001073305</v>
      </c>
      <c r="F20" s="11" t="s">
        <v>13</v>
      </c>
      <c r="G20" s="18">
        <v>6966000</v>
      </c>
      <c r="H20" s="14">
        <v>43529</v>
      </c>
      <c r="I20" s="11"/>
      <c r="J20" s="16"/>
    </row>
    <row r="21" spans="2:10" s="6" customFormat="1" ht="45" customHeight="1" thickBot="1" x14ac:dyDescent="0.2">
      <c r="B21" s="15">
        <v>2</v>
      </c>
      <c r="C21" s="23" t="s">
        <v>20</v>
      </c>
      <c r="D21" s="11" t="s">
        <v>21</v>
      </c>
      <c r="E21" s="17" t="s">
        <v>22</v>
      </c>
      <c r="F21" s="11" t="s">
        <v>14</v>
      </c>
      <c r="G21" s="18">
        <v>31482000</v>
      </c>
      <c r="H21" s="14">
        <v>43549</v>
      </c>
      <c r="I21" s="11"/>
      <c r="J21" s="16"/>
    </row>
    <row r="22" spans="2:10" ht="45" customHeight="1" thickBot="1" x14ac:dyDescent="0.2">
      <c r="B22" s="7"/>
      <c r="C22" s="8"/>
      <c r="D22" s="8"/>
      <c r="E22" s="8"/>
      <c r="F22" s="21" t="s">
        <v>7</v>
      </c>
      <c r="G22" s="22">
        <f>SUM(G6:G21)</f>
        <v>242813999</v>
      </c>
      <c r="H22" s="8"/>
      <c r="I22" s="8"/>
      <c r="J22" s="19"/>
    </row>
  </sheetData>
  <autoFilter ref="A5:J22">
    <sortState ref="A6:J22">
      <sortCondition ref="H5:H22"/>
    </sortState>
  </autoFilter>
  <mergeCells count="1">
    <mergeCell ref="B2:J2"/>
  </mergeCells>
  <phoneticPr fontId="2"/>
  <dataValidations count="2">
    <dataValidation type="list" allowBlank="1" showInputMessage="1" showErrorMessage="1" sqref="F17">
      <formula1>$C$26:$C$34</formula1>
    </dataValidation>
    <dataValidation type="list" allowBlank="1" showInputMessage="1" showErrorMessage="1" sqref="F6">
      <formula1>#REF!</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委託調査費（４四半期）</vt:lpstr>
      <vt:lpstr>'別紙２　委託調査費（４四半期）'!Print_Area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予算総括班執行調査係</dc:creator>
  <cp:lastModifiedBy>防衛省</cp:lastModifiedBy>
  <cp:lastPrinted>2019-05-07T04:23:07Z</cp:lastPrinted>
  <dcterms:created xsi:type="dcterms:W3CDTF">2009-03-05T11:36:14Z</dcterms:created>
  <dcterms:modified xsi:type="dcterms:W3CDTF">2019-05-09T04:02:58Z</dcterms:modified>
</cp:coreProperties>
</file>