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5予算執行班長\執行調査係\05【大分類】予算\04【中分類】行政事業レビュー\【小分類】行政事業レビュー（令和５年度）\22.基金\7.HP\"/>
    </mc:Choice>
  </mc:AlternateContent>
  <xr:revisionPtr revIDLastSave="0" documentId="13_ncr:1_{730EF9B4-9BB0-450B-96DC-1B5416EB585B}" xr6:coauthVersionLast="36" xr6:coauthVersionMax="36" xr10:uidLastSave="{00000000-0000-0000-0000-000000000000}"/>
  <bookViews>
    <workbookView xWindow="0" yWindow="0" windowWidth="28800" windowHeight="12135" xr2:uid="{D83CDD6B-2448-4099-8ECB-412DD6EFD17F}"/>
  </bookViews>
  <sheets>
    <sheet name="総括表A（基礎情報）" sheetId="1" r:id="rId1"/>
    <sheet name="総括表B-1" sheetId="2" r:id="rId2"/>
    <sheet name="総括表B-2" sheetId="3" r:id="rId3"/>
  </sheets>
  <definedNames>
    <definedName name="_xlnm._FilterDatabase" localSheetId="1" hidden="1">'総括表B-1'!$A$1:$Y$20</definedName>
    <definedName name="_xlnm._FilterDatabase" localSheetId="2" hidden="1">'総括表B-2'!$A$1:$Y$14</definedName>
    <definedName name="_xlnm.Print_Area" localSheetId="0">'総括表A（基礎情報）'!$A$1:$R$11</definedName>
    <definedName name="_xlnm.Print_Area" localSheetId="1">'総括表B-1'!$A$1:$X$31</definedName>
    <definedName name="_xlnm.Print_Area" localSheetId="2">'総括表B-2'!$A$1:$X$15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0" i="2" l="1"/>
  <c r="V20" i="2"/>
  <c r="U20" i="2"/>
  <c r="T20" i="2"/>
  <c r="S20" i="2"/>
  <c r="R20" i="2"/>
  <c r="Q20" i="2"/>
  <c r="P20" i="2"/>
  <c r="W19" i="2"/>
  <c r="V19" i="2"/>
  <c r="U19" i="2"/>
  <c r="T19" i="2"/>
  <c r="S19" i="2"/>
  <c r="R19" i="2"/>
  <c r="Q19" i="2"/>
  <c r="P19" i="2"/>
  <c r="O19" i="2"/>
  <c r="N19" i="2"/>
  <c r="M19" i="2"/>
  <c r="L19" i="2"/>
  <c r="K19" i="2"/>
  <c r="I19" i="2"/>
  <c r="H19" i="2"/>
  <c r="G19" i="2"/>
  <c r="F19" i="2"/>
  <c r="E19" i="2"/>
  <c r="D19" i="2"/>
  <c r="C19" i="2"/>
  <c r="N17" i="2"/>
  <c r="N15" i="2"/>
  <c r="N13" i="2"/>
  <c r="N11" i="2"/>
  <c r="N9" i="2"/>
  <c r="L10"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7" authorId="0" shapeId="0" xr:uid="{B07564AC-65F8-47C3-92ED-6082768F2A56}">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<sst xmlns="http://schemas.openxmlformats.org/spreadsheetml/2006/main" count="219" uniqueCount="115">
  <si>
    <t>【総括表】令和５年度地方公共団体等保有基金執行状況表（防衛省）-----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29">
      <t>ボウエイ</t>
    </rPh>
    <rPh sb="29" eb="30">
      <t>ショウ</t>
    </rPh>
    <rPh sb="38" eb="39">
      <t>ヒョウ</t>
    </rPh>
    <rPh sb="40" eb="42">
      <t>キソ</t>
    </rPh>
    <rPh sb="42" eb="44">
      <t>ジョウホウ</t>
    </rPh>
    <phoneticPr fontId="2"/>
  </si>
  <si>
    <t>番
号</t>
    <rPh sb="0" eb="1">
      <t>バン</t>
    </rPh>
    <rPh sb="2" eb="3">
      <t>ゴウ</t>
    </rPh>
    <phoneticPr fontId="2"/>
  </si>
  <si>
    <t>基金の名称
(基金の造成原資の名称)</t>
    <rPh sb="0" eb="2">
      <t>キキン</t>
    </rPh>
    <rPh sb="3" eb="5">
      <t>メイショウ</t>
    </rPh>
    <rPh sb="7" eb="9">
      <t>キキン</t>
    </rPh>
    <rPh sb="10" eb="12">
      <t>ゾウセイ</t>
    </rPh>
    <rPh sb="12" eb="14">
      <t>ゲンシ</t>
    </rPh>
    <rPh sb="15" eb="17">
      <t>メイショウ</t>
    </rPh>
    <phoneticPr fontId="2"/>
  </si>
  <si>
    <t>補助金適正化法適用の有無</t>
    <rPh sb="0" eb="3">
      <t>ホジョキン</t>
    </rPh>
    <rPh sb="3" eb="6">
      <t>テキセイカ</t>
    </rPh>
    <rPh sb="6" eb="7">
      <t>ホウ</t>
    </rPh>
    <rPh sb="7" eb="9">
      <t>テキヨウ</t>
    </rPh>
    <rPh sb="10" eb="12">
      <t>ウム</t>
    </rPh>
    <phoneticPr fontId="2"/>
  </si>
  <si>
    <t>令和４年度末基金造成団体数</t>
    <rPh sb="0" eb="2">
      <t>レイワ</t>
    </rPh>
    <rPh sb="8" eb="10">
      <t>ゾウセイ</t>
    </rPh>
    <rPh sb="10" eb="12">
      <t>ダンタイ</t>
    </rPh>
    <phoneticPr fontId="2"/>
  </si>
  <si>
    <t>基金造成
年度</t>
    <rPh sb="0" eb="2">
      <t>キキン</t>
    </rPh>
    <rPh sb="2" eb="4">
      <t>ゾウセイ</t>
    </rPh>
    <rPh sb="5" eb="7">
      <t>ネンド</t>
    </rPh>
    <phoneticPr fontId="2"/>
  </si>
  <si>
    <t>事業終了予定時期</t>
    <rPh sb="0" eb="2">
      <t>ジギョウ</t>
    </rPh>
    <rPh sb="2" eb="4">
      <t>シュウリョウ</t>
    </rPh>
    <rPh sb="4" eb="6">
      <t>ヨテイ</t>
    </rPh>
    <rPh sb="6" eb="8">
      <t>ジキ</t>
    </rPh>
    <phoneticPr fontId="2"/>
  </si>
  <si>
    <t>新規申請受付終了時期</t>
    <rPh sb="0" eb="2">
      <t>シンキ</t>
    </rPh>
    <rPh sb="2" eb="4">
      <t>シンセイ</t>
    </rPh>
    <rPh sb="4" eb="6">
      <t>ウケツケ</t>
    </rPh>
    <rPh sb="6" eb="8">
      <t>シュウリョウ</t>
    </rPh>
    <rPh sb="8" eb="10">
      <t>ジキ</t>
    </rPh>
    <phoneticPr fontId="2"/>
  </si>
  <si>
    <t>運営形態</t>
    <rPh sb="0" eb="2">
      <t>ウンエイ</t>
    </rPh>
    <rPh sb="2" eb="4">
      <t>ケイタイ</t>
    </rPh>
    <phoneticPr fontId="2"/>
  </si>
  <si>
    <t>事業形態</t>
    <rPh sb="0" eb="2">
      <t>ジギョウ</t>
    </rPh>
    <rPh sb="2" eb="4">
      <t>ケイタイ</t>
    </rPh>
    <phoneticPr fontId="2"/>
  </si>
  <si>
    <t>事務・事業の概要</t>
    <rPh sb="0" eb="2">
      <t>ジム</t>
    </rPh>
    <rPh sb="3" eb="5">
      <t>ジギョウ</t>
    </rPh>
    <rPh sb="6" eb="8">
      <t>ガイヨウ</t>
    </rPh>
    <phoneticPr fontId="2"/>
  </si>
  <si>
    <t>活動指標及び活動実績</t>
    <rPh sb="0" eb="2">
      <t>カツドウ</t>
    </rPh>
    <rPh sb="2" eb="4">
      <t>シヒョウ</t>
    </rPh>
    <rPh sb="4" eb="5">
      <t>オヨ</t>
    </rPh>
    <rPh sb="6" eb="8">
      <t>カツドウ</t>
    </rPh>
    <rPh sb="8" eb="10">
      <t>ジッセキ</t>
    </rPh>
    <phoneticPr fontId="2"/>
  </si>
  <si>
    <t>成果目標及び成果実績</t>
    <rPh sb="0" eb="2">
      <t>セイカ</t>
    </rPh>
    <rPh sb="2" eb="4">
      <t>モクヒョウ</t>
    </rPh>
    <rPh sb="4" eb="5">
      <t>オヨ</t>
    </rPh>
    <rPh sb="6" eb="8">
      <t>セイカ</t>
    </rPh>
    <rPh sb="8" eb="10">
      <t>ジッセキ</t>
    </rPh>
    <phoneticPr fontId="2"/>
  </si>
  <si>
    <t>活動指標</t>
    <rPh sb="0" eb="2">
      <t>カツドウ</t>
    </rPh>
    <rPh sb="2" eb="4">
      <t>シヒョウ</t>
    </rPh>
    <phoneticPr fontId="2"/>
  </si>
  <si>
    <t>令和４年度</t>
    <rPh sb="0" eb="2">
      <t>レイワ</t>
    </rPh>
    <rPh sb="3" eb="5">
      <t>ネンド</t>
    </rPh>
    <phoneticPr fontId="2"/>
  </si>
  <si>
    <t>成果目標</t>
    <rPh sb="0" eb="2">
      <t>セイカ</t>
    </rPh>
    <rPh sb="2" eb="4">
      <t>モクヒョウ</t>
    </rPh>
    <phoneticPr fontId="2"/>
  </si>
  <si>
    <t>目標最終年度
　　○○年度</t>
    <rPh sb="0" eb="2">
      <t>モクヒョウ</t>
    </rPh>
    <rPh sb="2" eb="4">
      <t>サイシュウ</t>
    </rPh>
    <rPh sb="4" eb="6">
      <t>ネンド</t>
    </rPh>
    <rPh sb="11" eb="13">
      <t>ネンド</t>
    </rPh>
    <phoneticPr fontId="2"/>
  </si>
  <si>
    <t>（単位：　　 　　）</t>
    <rPh sb="1" eb="3">
      <t>タンイ</t>
    </rPh>
    <phoneticPr fontId="2"/>
  </si>
  <si>
    <t>活動実績</t>
    <rPh sb="0" eb="2">
      <t>カツドウ</t>
    </rPh>
    <rPh sb="2" eb="4">
      <t>ジッセキ</t>
    </rPh>
    <phoneticPr fontId="2"/>
  </si>
  <si>
    <t>当初見込み</t>
    <rPh sb="0" eb="2">
      <t>トウショ</t>
    </rPh>
    <rPh sb="2" eb="4">
      <t>ミコ</t>
    </rPh>
    <phoneticPr fontId="2"/>
  </si>
  <si>
    <t>（成果指標：　　 ）</t>
    <rPh sb="1" eb="3">
      <t>セイカ</t>
    </rPh>
    <rPh sb="3" eb="5">
      <t>シヒョウ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</si>
  <si>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</si>
  <si>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</si>
  <si>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</si>
  <si>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目標値</t>
  </si>
  <si>
    <t>特定防衛施設周辺整備調整交付金により造成された基金
（特定防衛施設周辺整備調整交付金）</t>
    <phoneticPr fontId="2"/>
  </si>
  <si>
    <t>有</t>
    <rPh sb="0" eb="1">
      <t>アリ</t>
    </rPh>
    <phoneticPr fontId="2"/>
  </si>
  <si>
    <t>Ｈ23</t>
  </si>
  <si>
    <t>-</t>
    <phoneticPr fontId="2"/>
  </si>
  <si>
    <t>-</t>
  </si>
  <si>
    <t>取崩し型</t>
    <rPh sb="0" eb="2">
      <t>トリクズ</t>
    </rPh>
    <rPh sb="3" eb="4">
      <t>ガタ</t>
    </rPh>
    <phoneticPr fontId="2"/>
  </si>
  <si>
    <t>補助</t>
    <rPh sb="0" eb="2">
      <t>ホジョ</t>
    </rPh>
    <phoneticPr fontId="2"/>
  </si>
  <si>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</si>
  <si>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2"/>
  </si>
  <si>
    <r>
      <t>　本事業は、特定防衛施設の設置・運用によって周辺地域に及ぼす影響を緩和し、公共用の施設の整備又はその他の生活環境の改善若しくは開発の円滑な実施</t>
    </r>
    <r>
      <rPr>
        <sz val="8"/>
        <rFont val="ＭＳ ゴシック"/>
        <family val="3"/>
        <charset val="128"/>
      </rPr>
      <t>のために必要な措置を講じ、関係住民の生活の安定及び福祉の向上に寄与すること</t>
    </r>
    <r>
      <rPr>
        <sz val="8"/>
        <color theme="1"/>
        <rFont val="ＭＳ ゴシック"/>
        <family val="3"/>
        <charset val="128"/>
      </rPr>
      <t>を目的とするものであり、最終的な対象事業量を定めることができないため、定量的な目標値を示すことは困難である。</t>
    </r>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2"/>
  </si>
  <si>
    <t>再編交付金により造成された基金
（再編交付金）</t>
  </si>
  <si>
    <t>Ｈ19</t>
  </si>
  <si>
    <t>R13年度</t>
    <rPh sb="3" eb="5">
      <t>ネンド</t>
    </rPh>
    <phoneticPr fontId="2"/>
  </si>
  <si>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phoneticPr fontId="2"/>
  </si>
  <si>
    <t>交付実施件数
（単位：件）</t>
    <rPh sb="11" eb="12">
      <t>ケン</t>
    </rPh>
    <phoneticPr fontId="2"/>
  </si>
  <si>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</si>
  <si>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再編関連特別地域整備事業により造成された基金
（再編関連特別地域整備事業）</t>
  </si>
  <si>
    <t>有</t>
    <rPh sb="0" eb="1">
      <t>ア</t>
    </rPh>
    <phoneticPr fontId="2"/>
  </si>
  <si>
    <t>Ｈ27</t>
  </si>
  <si>
    <t>R9年度</t>
    <rPh sb="2" eb="4">
      <t>ネンド</t>
    </rPh>
    <phoneticPr fontId="2"/>
  </si>
  <si>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</si>
  <si>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2"/>
  </si>
  <si>
    <t>Ｈ29</t>
    <phoneticPr fontId="2"/>
  </si>
  <si>
    <t>R8年度</t>
    <rPh sb="2" eb="4">
      <t>ネンド</t>
    </rPh>
    <phoneticPr fontId="2"/>
  </si>
  <si>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2"/>
  </si>
  <si>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phoneticPr fontId="2"/>
  </si>
  <si>
    <t>米空母艦載機部隊配備特別交付金により造成された基金
（米空母艦載機部隊配備特別交付金）</t>
    <rPh sb="0" eb="3">
      <t>ベイクウボ</t>
    </rPh>
    <rPh sb="3" eb="6">
      <t>カンサイキ</t>
    </rPh>
    <rPh sb="6" eb="8">
      <t>ブタイ</t>
    </rPh>
    <rPh sb="8" eb="10">
      <t>ハイビ</t>
    </rPh>
    <rPh sb="10" eb="12">
      <t>トクベツ</t>
    </rPh>
    <rPh sb="12" eb="15">
      <t>コウフキン</t>
    </rPh>
    <rPh sb="18" eb="20">
      <t>ゾウセイ</t>
    </rPh>
    <rPh sb="23" eb="25">
      <t>キキン</t>
    </rPh>
    <phoneticPr fontId="2"/>
  </si>
  <si>
    <t>Ｒ4</t>
    <phoneticPr fontId="2"/>
  </si>
  <si>
    <t>R18年度</t>
    <rPh sb="3" eb="5">
      <t>ネンド</t>
    </rPh>
    <phoneticPr fontId="2"/>
  </si>
  <si>
    <t>　米空母艦載機部隊の活動等の円滑かつ確実な実施を確保することにより、我が国の安全保障に資することを目的に、同部隊による活動等が住民の生活の安定に及ぼす影響を考慮することが必要と認められる防衛施設の周辺の市町村が行う住民の生活の利便性の向上及び産業の振興に寄与する事業に充てさせるため周辺市町村における住民の生活の安定に及ぼす影響の程度等に応じて、交付金の交付限度額を決定。
　周辺市町村において、当該年度の交付限度額の範囲内で、地域の事情に応じて住民の生活の利便性の向上等のために有効な事業を計画し、実施するものである。</t>
    <phoneticPr fontId="2"/>
  </si>
  <si>
    <t>　本事業は、米空母艦載機部隊の活動等が周辺地域に及ぼす影響を緩和し、同部隊の活動等の円滑かつ確実な実施を確保することを目的とするものであり、最終的な対象事業量を定めることができないため、定量的な目標値を示すことは困難である。</t>
    <rPh sb="34" eb="37">
      <t>ドウブタイ</t>
    </rPh>
    <rPh sb="38" eb="40">
      <t>カツドウ</t>
    </rPh>
    <rPh sb="40" eb="41">
      <t>トウ</t>
    </rPh>
    <rPh sb="42" eb="44">
      <t>エンカツ</t>
    </rPh>
    <rPh sb="46" eb="48">
      <t>カクジツ</t>
    </rPh>
    <rPh sb="49" eb="51">
      <t>ジッシ</t>
    </rPh>
    <rPh sb="52" eb="54">
      <t>カクホ</t>
    </rPh>
    <phoneticPr fontId="2"/>
  </si>
  <si>
    <t>合　　　計</t>
    <rPh sb="0" eb="1">
      <t>ア</t>
    </rPh>
    <rPh sb="4" eb="5">
      <t>ケイ</t>
    </rPh>
    <phoneticPr fontId="2"/>
  </si>
  <si>
    <t>無</t>
    <rPh sb="0" eb="1">
      <t>ナ</t>
    </rPh>
    <phoneticPr fontId="2"/>
  </si>
  <si>
    <t>【総括表】令和５年度地方公共団体等保有基金執行状況表（防衛省）----- Ｂ‐１表</t>
    <rPh sb="5" eb="7">
      <t>レイワ</t>
    </rPh>
    <rPh sb="8" eb="10">
      <t>ネンド</t>
    </rPh>
    <rPh sb="9" eb="10">
      <t>ド</t>
    </rPh>
    <rPh sb="10" eb="12">
      <t>ヘイネンド</t>
    </rPh>
    <rPh sb="27" eb="29">
      <t>ボウエイ</t>
    </rPh>
    <rPh sb="29" eb="30">
      <t>ショウ</t>
    </rPh>
    <phoneticPr fontId="2"/>
  </si>
  <si>
    <t>（単位：百万円）</t>
    <rPh sb="1" eb="3">
      <t>タンイ</t>
    </rPh>
    <rPh sb="4" eb="7">
      <t>ヒャクマンエン</t>
    </rPh>
    <phoneticPr fontId="2"/>
  </si>
  <si>
    <t>令和３年度末
基金残高（ａ）</t>
    <rPh sb="0" eb="2">
      <t>レイワ</t>
    </rPh>
    <rPh sb="3" eb="6">
      <t>ネンドマツ</t>
    </rPh>
    <rPh sb="4" eb="5">
      <t>ド</t>
    </rPh>
    <rPh sb="5" eb="6">
      <t>マツ</t>
    </rPh>
    <rPh sb="7" eb="9">
      <t>キキン</t>
    </rPh>
    <rPh sb="9" eb="11">
      <t>ザンダカ</t>
    </rPh>
    <phoneticPr fontId="2"/>
  </si>
  <si>
    <t>令　和　４　年　度　収　入　支　出</t>
    <rPh sb="0" eb="1">
      <t>レイ</t>
    </rPh>
    <rPh sb="2" eb="3">
      <t>ワ</t>
    </rPh>
    <rPh sb="6" eb="7">
      <t>トシ</t>
    </rPh>
    <rPh sb="8" eb="9">
      <t>ド</t>
    </rPh>
    <rPh sb="10" eb="11">
      <t>オサム</t>
    </rPh>
    <rPh sb="12" eb="13">
      <t>イ</t>
    </rPh>
    <rPh sb="14" eb="15">
      <t>シ</t>
    </rPh>
    <rPh sb="16" eb="17">
      <t>デ</t>
    </rPh>
    <phoneticPr fontId="2"/>
  </si>
  <si>
    <t>令和４年度
国庫返納額
（ｄ）</t>
    <rPh sb="0" eb="2">
      <t>レイワ</t>
    </rPh>
    <rPh sb="3" eb="5">
      <t>ネンド</t>
    </rPh>
    <rPh sb="8" eb="10">
      <t>ヘンノウ</t>
    </rPh>
    <phoneticPr fontId="2"/>
  </si>
  <si>
    <t>令和４年度末基金残高
(ｅ=ａ+ｂ-ｃ-ｄ)</t>
    <rPh sb="0" eb="2">
      <t>レイワ</t>
    </rPh>
    <rPh sb="3" eb="5">
      <t>ネンド</t>
    </rPh>
    <rPh sb="5" eb="6">
      <t>マツ</t>
    </rPh>
    <rPh sb="6" eb="8">
      <t>キキン</t>
    </rPh>
    <rPh sb="8" eb="10">
      <t>ザンダカ</t>
    </rPh>
    <phoneticPr fontId="2"/>
  </si>
  <si>
    <t>令和４年度　事業実施決定等</t>
    <rPh sb="0" eb="2">
      <t>レイワ</t>
    </rPh>
    <rPh sb="3" eb="5">
      <t>ネンド</t>
    </rPh>
    <rPh sb="6" eb="8">
      <t>ジギョウ</t>
    </rPh>
    <rPh sb="8" eb="10">
      <t>ジッシ</t>
    </rPh>
    <rPh sb="10" eb="12">
      <t>ケッテイ</t>
    </rPh>
    <rPh sb="12" eb="13">
      <t>トウ</t>
    </rPh>
    <phoneticPr fontId="2"/>
  </si>
  <si>
    <t>令和４年度末　貸付残高等</t>
    <rPh sb="0" eb="2">
      <t>レイワ</t>
    </rPh>
    <rPh sb="3" eb="5">
      <t>ネンド</t>
    </rPh>
    <rPh sb="5" eb="6">
      <t>マツ</t>
    </rPh>
    <rPh sb="7" eb="9">
      <t>カシツ</t>
    </rPh>
    <rPh sb="9" eb="11">
      <t>ザンダカ</t>
    </rPh>
    <rPh sb="11" eb="12">
      <t>トウ</t>
    </rPh>
    <phoneticPr fontId="2"/>
  </si>
  <si>
    <t>基金方式の必要性</t>
    <rPh sb="0" eb="2">
      <t>キキン</t>
    </rPh>
    <rPh sb="2" eb="4">
      <t>ホウシキ</t>
    </rPh>
    <rPh sb="5" eb="8">
      <t>ヒツヨウセイ</t>
    </rPh>
    <phoneticPr fontId="2"/>
  </si>
  <si>
    <t>補助等</t>
    <rPh sb="0" eb="2">
      <t>ホジョ</t>
    </rPh>
    <rPh sb="2" eb="3">
      <t>トウ</t>
    </rPh>
    <phoneticPr fontId="2"/>
  </si>
  <si>
    <t>出資</t>
    <rPh sb="0" eb="2">
      <t>シュッシ</t>
    </rPh>
    <phoneticPr fontId="2"/>
  </si>
  <si>
    <t>貸付</t>
    <rPh sb="0" eb="2">
      <t>カシツ</t>
    </rPh>
    <phoneticPr fontId="2"/>
  </si>
  <si>
    <t>債務保証</t>
    <rPh sb="0" eb="2">
      <t>サイム</t>
    </rPh>
    <rPh sb="2" eb="4">
      <t>ホショウ</t>
    </rPh>
    <phoneticPr fontId="2"/>
  </si>
  <si>
    <t>調査等、
その他</t>
    <rPh sb="0" eb="2">
      <t>チョウサ</t>
    </rPh>
    <rPh sb="2" eb="3">
      <t>トウ</t>
    </rPh>
    <rPh sb="7" eb="8">
      <t>タ</t>
    </rPh>
    <phoneticPr fontId="2"/>
  </si>
  <si>
    <t>①不確実な事故等の発生に応じて資金を交付する事業
②資金の回収を見込んで貸付等を行う事業
③事業の進捗が他の事業の進捗に依存するもの
④その他
　該当する理由、法律に根拠を有するものは根拠条項等も記載</t>
    <rPh sb="1" eb="4">
      <t>フカクジツ</t>
    </rPh>
    <rPh sb="5" eb="7">
      <t>ジコ</t>
    </rPh>
    <rPh sb="7" eb="8">
      <t>トウ</t>
    </rPh>
    <rPh sb="9" eb="11">
      <t>ハッセイ</t>
    </rPh>
    <rPh sb="12" eb="13">
      <t>オウ</t>
    </rPh>
    <rPh sb="15" eb="17">
      <t>シキン</t>
    </rPh>
    <rPh sb="18" eb="20">
      <t>コウフ</t>
    </rPh>
    <rPh sb="22" eb="24">
      <t>ジギョウ</t>
    </rPh>
    <rPh sb="26" eb="28">
      <t>シキン</t>
    </rPh>
    <rPh sb="29" eb="31">
      <t>カイシュウ</t>
    </rPh>
    <rPh sb="32" eb="34">
      <t>ミコ</t>
    </rPh>
    <rPh sb="36" eb="38">
      <t>カシツケ</t>
    </rPh>
    <rPh sb="38" eb="39">
      <t>トウ</t>
    </rPh>
    <rPh sb="40" eb="41">
      <t>オコナ</t>
    </rPh>
    <rPh sb="42" eb="44">
      <t>ジギョウ</t>
    </rPh>
    <rPh sb="46" eb="48">
      <t>ジギョウ</t>
    </rPh>
    <rPh sb="49" eb="51">
      <t>シンチョク</t>
    </rPh>
    <rPh sb="52" eb="53">
      <t>タ</t>
    </rPh>
    <rPh sb="54" eb="56">
      <t>ジギョウ</t>
    </rPh>
    <rPh sb="57" eb="59">
      <t>シンチョク</t>
    </rPh>
    <rPh sb="60" eb="62">
      <t>イゾン</t>
    </rPh>
    <rPh sb="70" eb="71">
      <t>タ</t>
    </rPh>
    <rPh sb="73" eb="75">
      <t>ガイトウ</t>
    </rPh>
    <rPh sb="77" eb="79">
      <t/>
    </rPh>
    <rPh sb="80" eb="82">
      <t>ホウリツ</t>
    </rPh>
    <rPh sb="83" eb="85">
      <t>コンキョ</t>
    </rPh>
    <rPh sb="86" eb="87">
      <t>ユウ</t>
    </rPh>
    <rPh sb="92" eb="94">
      <t>コンキョ</t>
    </rPh>
    <rPh sb="94" eb="96">
      <t>ジョウコウ</t>
    </rPh>
    <rPh sb="96" eb="97">
      <t>トウ</t>
    </rPh>
    <rPh sb="98" eb="100">
      <t>キサイ</t>
    </rPh>
    <phoneticPr fontId="2"/>
  </si>
  <si>
    <t>収　入（ｂ）</t>
    <rPh sb="0" eb="1">
      <t>オサム</t>
    </rPh>
    <rPh sb="2" eb="3">
      <t>イ</t>
    </rPh>
    <phoneticPr fontId="2"/>
  </si>
  <si>
    <t>支　出（ｃ）</t>
    <rPh sb="0" eb="1">
      <t>シ</t>
    </rPh>
    <rPh sb="2" eb="3">
      <t>デ</t>
    </rPh>
    <phoneticPr fontId="2"/>
  </si>
  <si>
    <t>(補助・補てん、利子助成・補給)</t>
    <phoneticPr fontId="2"/>
  </si>
  <si>
    <t>うち
国費相当額</t>
    <rPh sb="3" eb="5">
      <t>コクヒ</t>
    </rPh>
    <rPh sb="5" eb="7">
      <t>ソウトウ</t>
    </rPh>
    <rPh sb="7" eb="8">
      <t>ガク</t>
    </rPh>
    <phoneticPr fontId="2"/>
  </si>
  <si>
    <t>うち</t>
    <phoneticPr fontId="2"/>
  </si>
  <si>
    <t>国費相当額</t>
    <phoneticPr fontId="2"/>
  </si>
  <si>
    <t>国からの資金交付額</t>
    <rPh sb="0" eb="1">
      <t>クニ</t>
    </rPh>
    <rPh sb="4" eb="6">
      <t>シキン</t>
    </rPh>
    <rPh sb="6" eb="8">
      <t>コウフ</t>
    </rPh>
    <rPh sb="8" eb="9">
      <t>ガク</t>
    </rPh>
    <phoneticPr fontId="2"/>
  </si>
  <si>
    <t>その他</t>
    <rPh sb="2" eb="3">
      <t>タ</t>
    </rPh>
    <phoneticPr fontId="2"/>
  </si>
  <si>
    <t>（件数）</t>
    <rPh sb="1" eb="3">
      <t>ケンスウ</t>
    </rPh>
    <phoneticPr fontId="2"/>
  </si>
  <si>
    <t>当初</t>
    <rPh sb="0" eb="2">
      <t>トウショ</t>
    </rPh>
    <phoneticPr fontId="2"/>
  </si>
  <si>
    <t>補正</t>
    <rPh sb="0" eb="2">
      <t>ホセイ</t>
    </rPh>
    <phoneticPr fontId="2"/>
  </si>
  <si>
    <t>予備費等</t>
    <rPh sb="0" eb="3">
      <t>ヨビヒ</t>
    </rPh>
    <rPh sb="3" eb="4">
      <t>トウ</t>
    </rPh>
    <phoneticPr fontId="2"/>
  </si>
  <si>
    <t>会計区分（※）</t>
    <rPh sb="0" eb="2">
      <t>カイケイ</t>
    </rPh>
    <rPh sb="2" eb="4">
      <t>クブン</t>
    </rPh>
    <phoneticPr fontId="2"/>
  </si>
  <si>
    <t>金額</t>
    <rPh sb="0" eb="2">
      <t>キンガク</t>
    </rPh>
    <phoneticPr fontId="2"/>
  </si>
  <si>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2"/>
  </si>
  <si>
    <t>①</t>
  </si>
  <si>
    <t>④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2"/>
  </si>
  <si>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2"/>
  </si>
  <si>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2"/>
  </si>
  <si>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2"/>
  </si>
  <si>
    <t>※会計区分を番号で記載</t>
    <rPh sb="1" eb="3">
      <t>カイケイ</t>
    </rPh>
    <rPh sb="3" eb="5">
      <t>クブン</t>
    </rPh>
    <rPh sb="6" eb="8">
      <t>バンゴウ</t>
    </rPh>
    <rPh sb="9" eb="11">
      <t>キサイ</t>
    </rPh>
    <phoneticPr fontId="2"/>
  </si>
  <si>
    <t>①一般会計</t>
    <rPh sb="1" eb="3">
      <t>イッパン</t>
    </rPh>
    <rPh sb="3" eb="5">
      <t>カイケイ</t>
    </rPh>
    <phoneticPr fontId="2"/>
  </si>
  <si>
    <t>⑪国有林野事業債務管理特別会計</t>
    <rPh sb="1" eb="5">
      <t>コクユウリンヤ</t>
    </rPh>
    <rPh sb="5" eb="7">
      <t>ジギョウ</t>
    </rPh>
    <rPh sb="7" eb="9">
      <t>サイム</t>
    </rPh>
    <rPh sb="9" eb="11">
      <t>カンリ</t>
    </rPh>
    <rPh sb="11" eb="13">
      <t>トクベツ</t>
    </rPh>
    <rPh sb="13" eb="15">
      <t>カイケイ</t>
    </rPh>
    <phoneticPr fontId="2"/>
  </si>
  <si>
    <t>②交付税及び譲与税配付金特別会計</t>
    <rPh sb="1" eb="4">
      <t>コウフゼイ</t>
    </rPh>
    <rPh sb="4" eb="5">
      <t>オヨ</t>
    </rPh>
    <rPh sb="6" eb="8">
      <t>ジョウヨ</t>
    </rPh>
    <rPh sb="8" eb="9">
      <t>ゼイ</t>
    </rPh>
    <rPh sb="9" eb="11">
      <t>ハイフ</t>
    </rPh>
    <rPh sb="11" eb="12">
      <t>キン</t>
    </rPh>
    <rPh sb="12" eb="14">
      <t>トクベツ</t>
    </rPh>
    <rPh sb="14" eb="16">
      <t>カイケイ</t>
    </rPh>
    <phoneticPr fontId="2"/>
  </si>
  <si>
    <t>⑫特許特別会計</t>
    <rPh sb="1" eb="3">
      <t>トッキョ</t>
    </rPh>
    <rPh sb="3" eb="5">
      <t>トクベツ</t>
    </rPh>
    <rPh sb="5" eb="7">
      <t>カイケイ</t>
    </rPh>
    <phoneticPr fontId="2"/>
  </si>
  <si>
    <t>③地震再保険特別会計</t>
    <rPh sb="1" eb="3">
      <t>ジシン</t>
    </rPh>
    <rPh sb="3" eb="6">
      <t>サイホケン</t>
    </rPh>
    <rPh sb="6" eb="8">
      <t>トクベツ</t>
    </rPh>
    <rPh sb="8" eb="10">
      <t>カイケイ</t>
    </rPh>
    <phoneticPr fontId="2"/>
  </si>
  <si>
    <t>⑬自動車安全特別会計</t>
    <rPh sb="1" eb="4">
      <t>ジドウシャ</t>
    </rPh>
    <rPh sb="4" eb="6">
      <t>アンゼン</t>
    </rPh>
    <rPh sb="6" eb="8">
      <t>トクベツ</t>
    </rPh>
    <rPh sb="8" eb="10">
      <t>カイケイ</t>
    </rPh>
    <phoneticPr fontId="2"/>
  </si>
  <si>
    <t>④国債整理基金特別会計</t>
    <rPh sb="1" eb="3">
      <t>コクサイ</t>
    </rPh>
    <rPh sb="3" eb="5">
      <t>セイリ</t>
    </rPh>
    <rPh sb="5" eb="7">
      <t>キキン</t>
    </rPh>
    <rPh sb="7" eb="9">
      <t>トクベツ</t>
    </rPh>
    <rPh sb="9" eb="11">
      <t>カイケイ</t>
    </rPh>
    <phoneticPr fontId="2"/>
  </si>
  <si>
    <t>⑭東日本大震災復興特別会計</t>
    <rPh sb="1" eb="2">
      <t>ヒガシ</t>
    </rPh>
    <rPh sb="2" eb="4">
      <t>ニホン</t>
    </rPh>
    <rPh sb="4" eb="7">
      <t>ダイシンサイ</t>
    </rPh>
    <rPh sb="7" eb="9">
      <t>フッコウ</t>
    </rPh>
    <rPh sb="9" eb="11">
      <t>トクベツ</t>
    </rPh>
    <rPh sb="11" eb="13">
      <t>カイケイ</t>
    </rPh>
    <phoneticPr fontId="2"/>
  </si>
  <si>
    <t>⑤外国為替資金特別会計</t>
    <rPh sb="1" eb="3">
      <t>ガイコク</t>
    </rPh>
    <rPh sb="3" eb="5">
      <t>カワセ</t>
    </rPh>
    <rPh sb="5" eb="7">
      <t>シキン</t>
    </rPh>
    <rPh sb="7" eb="9">
      <t>トクベツ</t>
    </rPh>
    <rPh sb="9" eb="11">
      <t>カイケイ</t>
    </rPh>
    <phoneticPr fontId="2"/>
  </si>
  <si>
    <t>⑥財政投融資特別会計</t>
    <rPh sb="1" eb="3">
      <t>ザイセイ</t>
    </rPh>
    <rPh sb="3" eb="6">
      <t>トウユウシ</t>
    </rPh>
    <rPh sb="6" eb="8">
      <t>トクベツ</t>
    </rPh>
    <rPh sb="8" eb="10">
      <t>カイケイ</t>
    </rPh>
    <phoneticPr fontId="2"/>
  </si>
  <si>
    <t>⑦エネルギー対策特別会計</t>
    <rPh sb="6" eb="8">
      <t>タイサク</t>
    </rPh>
    <rPh sb="8" eb="10">
      <t>トクベツ</t>
    </rPh>
    <rPh sb="10" eb="12">
      <t>カイケイ</t>
    </rPh>
    <phoneticPr fontId="2"/>
  </si>
  <si>
    <t>⑧労働保険特別会計</t>
    <rPh sb="1" eb="3">
      <t>ロウドウ</t>
    </rPh>
    <rPh sb="3" eb="5">
      <t>ホケン</t>
    </rPh>
    <rPh sb="5" eb="7">
      <t>トクベツ</t>
    </rPh>
    <rPh sb="7" eb="9">
      <t>カイケイ</t>
    </rPh>
    <phoneticPr fontId="2"/>
  </si>
  <si>
    <t>⑨年金特別会計</t>
    <rPh sb="1" eb="3">
      <t>ネンキン</t>
    </rPh>
    <rPh sb="3" eb="5">
      <t>トクベツ</t>
    </rPh>
    <rPh sb="5" eb="7">
      <t>カイケイ</t>
    </rPh>
    <phoneticPr fontId="2"/>
  </si>
  <si>
    <t>⑩食料安定供給特別会計</t>
    <rPh sb="1" eb="3">
      <t>ショクリョウ</t>
    </rPh>
    <rPh sb="3" eb="5">
      <t>アンテイ</t>
    </rPh>
    <rPh sb="5" eb="7">
      <t>キョウキュウ</t>
    </rPh>
    <rPh sb="7" eb="9">
      <t>トクベツ</t>
    </rPh>
    <rPh sb="9" eb="11">
      <t>カイケイ</t>
    </rPh>
    <phoneticPr fontId="2"/>
  </si>
  <si>
    <t>【総括表】令和５年度地方公共団体等保有基金執行状況表（防衛省）----- Ｂ‐２表</t>
    <rPh sb="5" eb="7">
      <t>レイワ</t>
    </rPh>
    <rPh sb="27" eb="29">
      <t>ボウエイ</t>
    </rPh>
    <phoneticPr fontId="2"/>
  </si>
  <si>
    <t>担当部局、担当課室、作成責任者</t>
    <rPh sb="0" eb="2">
      <t>タントウ</t>
    </rPh>
    <rPh sb="2" eb="4">
      <t>ブキョク</t>
    </rPh>
    <rPh sb="5" eb="7">
      <t>タントウ</t>
    </rPh>
    <rPh sb="7" eb="9">
      <t>カシツ</t>
    </rPh>
    <rPh sb="10" eb="12">
      <t>サクセイ</t>
    </rPh>
    <rPh sb="12" eb="15">
      <t>セキニンシャ</t>
    </rPh>
    <phoneticPr fontId="2"/>
  </si>
  <si>
    <t>各　府　省　庁　対　応　状　況</t>
    <rPh sb="0" eb="1">
      <t>カク</t>
    </rPh>
    <rPh sb="2" eb="3">
      <t>フ</t>
    </rPh>
    <rPh sb="4" eb="5">
      <t>ショウ</t>
    </rPh>
    <rPh sb="6" eb="7">
      <t>チョウ</t>
    </rPh>
    <rPh sb="8" eb="9">
      <t>タイ</t>
    </rPh>
    <rPh sb="10" eb="11">
      <t>オウ</t>
    </rPh>
    <rPh sb="12" eb="13">
      <t>ジョウ</t>
    </rPh>
    <rPh sb="14" eb="15">
      <t>キョウ</t>
    </rPh>
    <phoneticPr fontId="2"/>
  </si>
  <si>
    <t>備　　　考</t>
    <rPh sb="0" eb="1">
      <t>ビ</t>
    </rPh>
    <rPh sb="4" eb="5">
      <t>コウ</t>
    </rPh>
    <phoneticPr fontId="2"/>
  </si>
  <si>
    <t>地方協力局地域社会協力総括課
課長　信太正志</t>
    <rPh sb="0" eb="2">
      <t>チホウ</t>
    </rPh>
    <rPh sb="2" eb="4">
      <t>キョウリョク</t>
    </rPh>
    <rPh sb="4" eb="5">
      <t>キョク</t>
    </rPh>
    <rPh sb="5" eb="7">
      <t>チイキ</t>
    </rPh>
    <rPh sb="7" eb="9">
      <t>シャカイ</t>
    </rPh>
    <rPh sb="9" eb="11">
      <t>キョウリョク</t>
    </rPh>
    <rPh sb="11" eb="13">
      <t>ソウカツ</t>
    </rPh>
    <rPh sb="13" eb="14">
      <t>カ</t>
    </rPh>
    <rPh sb="15" eb="16">
      <t>カ</t>
    </rPh>
    <rPh sb="16" eb="17">
      <t>チョウ</t>
    </rPh>
    <rPh sb="18" eb="20">
      <t>シダ</t>
    </rPh>
    <rPh sb="20" eb="22">
      <t>マサシ</t>
    </rPh>
    <phoneticPr fontId="2"/>
  </si>
  <si>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2"/>
  </si>
  <si>
    <t>地方協力局地域社会協力総括課
課長　信太正志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</si>
</sst>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0\);\(* \-#,##0\);\(* \ &quot;-&quot;\ \);@\ "/>
    <numFmt numFmtId="178" formatCode="* #,##0;* \-#,##0;* &quot;-&quot;_ ;@\ "/>
  </numFmts>
  <fonts count="23" x14ac:knownFonts="1">
    <font>
      <sz val="11"/>
      <color theme="1"/>
      <name val="游ゴシック"/>
      <family val="2"/>
      <charset val="128"/>
      <scheme val="minor"/>
    </font>
    <font>
      <b/>
      <sz val="12"/>
      <color theme="1"/>
      <name val="ＭＳ ゴシック"/>
      <family val="3"/>
      <charset val="128"/>
    </font>
    <font>
      <sz val="6"/>
      <name val="游ゴシック"/>
      <family val="2"/>
      <charset val="128"/>
      <scheme val="minor"/>
    </font>
    <font>
      <sz val="11"/>
      <color theme="1"/>
      <name val="ＭＳ ゴシック"/>
      <family val="3"/>
      <charset val="128"/>
    </font>
    <font>
      <sz val="10"/>
      <color theme="1"/>
      <name val="ＭＳ ゴシック"/>
      <family val="3"/>
      <charset val="128"/>
    </font>
    <font>
      <sz val="10"/>
      <color theme="1"/>
      <name val="游ゴシック"/>
      <family val="2"/>
      <charset val="128"/>
      <scheme val="minor"/>
    </font>
    <font>
      <sz val="8"/>
      <color theme="1"/>
      <name val="ＭＳ ゴシック"/>
      <family val="3"/>
      <charset val="128"/>
    </font>
    <font>
      <sz val="9"/>
      <color theme="1"/>
      <name val="ＭＳ ゴシック"/>
      <family val="3"/>
      <charset val="128"/>
    </font>
    <font>
      <sz val="10"/>
      <color theme="1"/>
      <name val="游ゴシック"/>
      <family val="3"/>
      <charset val="128"/>
      <scheme val="minor"/>
    </font>
    <font>
      <sz val="8"/>
      <name val="ＭＳ ゴシック"/>
      <family val="3"/>
      <charset val="128"/>
    </font>
    <font>
      <sz val="11"/>
      <color rgb="FFFF0000"/>
      <name val="ＭＳ ゴシック"/>
      <family val="3"/>
      <charset val="128"/>
    </font>
    <font>
      <sz val="12"/>
      <color theme="1"/>
      <name val="游ゴシック"/>
      <family val="2"/>
      <charset val="128"/>
      <scheme val="minor"/>
    </font>
    <font>
      <sz val="10"/>
      <color rgb="FFFF0000"/>
      <name val="ＭＳ ゴシック"/>
      <family val="3"/>
      <charset val="128"/>
    </font>
    <font>
      <sz val="8"/>
      <color theme="1"/>
      <name val="游ゴシック"/>
      <family val="3"/>
      <charset val="128"/>
      <scheme val="minor"/>
    </font>
    <font>
      <sz val="7"/>
      <color theme="1"/>
      <name val="游ゴシック"/>
      <family val="2"/>
      <charset val="128"/>
      <scheme val="minor"/>
    </font>
    <font>
      <sz val="9"/>
      <color theme="1"/>
      <name val="游ゴシック"/>
      <family val="2"/>
      <charset val="128"/>
      <scheme val="minor"/>
    </font>
    <font>
      <sz val="7"/>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6"/>
      <color theme="1"/>
      <name val="游ゴシック"/>
      <family val="3"/>
      <charset val="128"/>
      <scheme val="minor"/>
    </font>
    <font>
      <sz val="9"/>
      <color rgb="FFFF0000"/>
      <name val="ＭＳ ゴシック"/>
      <family val="3"/>
      <charset val="128"/>
    </font>
    <font>
      <b/>
      <sz val="9"/>
      <color indexed="81"/>
      <name val="ＭＳ Ｐゴシック"/>
      <family val="3"/>
      <charset val="128"/>
    </font>
    <font>
      <sz val="12"/>
      <color theme="1"/>
      <name val="ＭＳ 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66"/>
        <bgColor indexed="64"/>
      </patternFill>
    </fill>
  </fills>
  <borders count="67">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thin">
        <color auto="1"/>
      </right>
      <top/>
      <bottom/>
      <diagonal/>
    </border>
    <border>
      <left/>
      <right style="thin">
        <color auto="1"/>
      </right>
      <top/>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indexed="64"/>
      </top>
      <bottom style="medium">
        <color auto="1"/>
      </bottom>
      <diagonal/>
    </border>
    <border>
      <left/>
      <right style="thin">
        <color auto="1"/>
      </right>
      <top style="thin">
        <color auto="1"/>
      </top>
      <bottom style="medium">
        <color auto="1"/>
      </bottom>
      <diagonal/>
    </border>
    <border>
      <left/>
      <right/>
      <top/>
      <bottom style="medium">
        <color auto="1"/>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indexed="64"/>
      </top>
      <bottom/>
      <diagonal/>
    </border>
    <border>
      <left/>
      <right style="medium">
        <color auto="1"/>
      </right>
      <top/>
      <bottom style="thin">
        <color auto="1"/>
      </bottom>
      <diagonal/>
    </border>
    <border>
      <left/>
      <right/>
      <top style="thin">
        <color auto="1"/>
      </top>
      <bottom/>
      <diagonal/>
    </border>
    <border>
      <left style="thin">
        <color auto="1"/>
      </left>
      <right/>
      <top/>
      <bottom/>
      <diagonal/>
    </border>
    <border>
      <left/>
      <right style="thin">
        <color auto="1"/>
      </right>
      <top style="thin">
        <color indexed="64"/>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dotted">
        <color auto="1"/>
      </top>
      <bottom/>
      <diagonal/>
    </border>
    <border>
      <left style="thin">
        <color auto="1"/>
      </left>
      <right/>
      <top style="dotted">
        <color auto="1"/>
      </top>
      <bottom/>
      <diagonal/>
    </border>
    <border>
      <left style="thin">
        <color auto="1"/>
      </left>
      <right style="thin">
        <color auto="1"/>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style="medium">
        <color auto="1"/>
      </left>
      <right/>
      <top style="dotted">
        <color auto="1"/>
      </top>
      <bottom style="medium">
        <color auto="1"/>
      </bottom>
      <diagonal/>
    </border>
  </borders>
  <cellStyleXfs count="1">
    <xf numFmtId="0" fontId="0" fillId="0" borderId="0">
      <alignment vertical="center"/>
    </xf>
  </cellStyleXfs>
  <cellXfs count="26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6" fillId="2" borderId="12" xfId="0" applyFont="1" applyFill="1" applyBorder="1" applyAlignment="1">
      <alignment horizontal="center" vertical="center" wrapText="1"/>
    </xf>
    <xf numFmtId="0" fontId="4"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4" fillId="2" borderId="14" xfId="0" applyFont="1" applyFill="1" applyBorder="1" applyAlignment="1">
      <alignment horizontal="center" vertical="center" wrapText="1"/>
    </xf>
    <xf numFmtId="176" fontId="4" fillId="0" borderId="5" xfId="0" applyNumberFormat="1" applyFont="1" applyBorder="1" applyAlignment="1">
      <alignment horizontal="center" vertical="center"/>
    </xf>
    <xf numFmtId="0" fontId="4" fillId="0" borderId="5" xfId="0" applyFont="1" applyBorder="1" applyAlignment="1">
      <alignment vertical="center" wrapText="1"/>
    </xf>
    <xf numFmtId="0" fontId="4" fillId="0" borderId="5" xfId="0" applyFont="1" applyBorder="1" applyAlignment="1">
      <alignment horizontal="center" vertical="center" wrapText="1"/>
    </xf>
    <xf numFmtId="41" fontId="4" fillId="0" borderId="5" xfId="0" applyNumberFormat="1" applyFont="1" applyFill="1" applyBorder="1" applyAlignment="1">
      <alignment vertical="center" wrapText="1"/>
    </xf>
    <xf numFmtId="0" fontId="4" fillId="0" borderId="5" xfId="0" applyFont="1" applyFill="1" applyBorder="1" applyAlignment="1">
      <alignment horizontal="center" vertical="center"/>
    </xf>
    <xf numFmtId="0" fontId="5" fillId="0" borderId="15" xfId="0" applyFont="1" applyBorder="1" applyAlignment="1">
      <alignment horizontal="center" vertical="center"/>
    </xf>
    <xf numFmtId="0" fontId="8" fillId="0" borderId="5" xfId="0" applyFont="1" applyBorder="1" applyAlignment="1">
      <alignment horizontal="center" vertical="center"/>
    </xf>
    <xf numFmtId="0" fontId="6" fillId="0" borderId="5" xfId="0" applyFont="1" applyFill="1" applyBorder="1" applyAlignment="1">
      <alignment horizontal="left" vertical="center" wrapText="1"/>
    </xf>
    <xf numFmtId="0" fontId="6" fillId="0" borderId="16" xfId="0" applyFont="1" applyBorder="1" applyAlignment="1">
      <alignment horizontal="left" vertical="center" wrapText="1"/>
    </xf>
    <xf numFmtId="0" fontId="4" fillId="0" borderId="0" xfId="0" applyFont="1" applyFill="1" applyBorder="1" applyAlignment="1">
      <alignment horizontal="center" vertical="center"/>
    </xf>
    <xf numFmtId="0" fontId="4" fillId="0" borderId="17" xfId="0" applyFont="1" applyBorder="1" applyAlignment="1">
      <alignment horizontal="center" vertical="center"/>
    </xf>
    <xf numFmtId="0" fontId="6" fillId="0" borderId="16" xfId="0" applyFont="1" applyFill="1" applyBorder="1" applyAlignment="1">
      <alignment horizontal="left" vertical="center" wrapText="1"/>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176" fontId="4" fillId="0" borderId="21" xfId="0" applyNumberFormat="1" applyFont="1" applyBorder="1" applyAlignment="1">
      <alignment horizontal="center" vertical="center"/>
    </xf>
    <xf numFmtId="0" fontId="4" fillId="0" borderId="21" xfId="0" applyFont="1" applyBorder="1" applyAlignment="1">
      <alignment vertical="center" wrapText="1"/>
    </xf>
    <xf numFmtId="0" fontId="4" fillId="0" borderId="21" xfId="0" applyFont="1" applyBorder="1" applyAlignment="1">
      <alignment horizontal="center" vertical="center" wrapText="1"/>
    </xf>
    <xf numFmtId="41" fontId="4" fillId="0" borderId="21" xfId="0" applyNumberFormat="1" applyFont="1" applyFill="1" applyBorder="1" applyAlignment="1">
      <alignment vertical="center" wrapText="1"/>
    </xf>
    <xf numFmtId="0" fontId="4" fillId="0" borderId="21" xfId="0" applyFont="1" applyFill="1" applyBorder="1" applyAlignment="1">
      <alignment horizontal="center" vertical="center"/>
    </xf>
    <xf numFmtId="0" fontId="5" fillId="0" borderId="22" xfId="0" applyFont="1" applyBorder="1" applyAlignment="1">
      <alignment horizontal="center" vertical="center"/>
    </xf>
    <xf numFmtId="0" fontId="8" fillId="0" borderId="21" xfId="0" applyFont="1" applyBorder="1" applyAlignment="1">
      <alignment horizontal="center" vertical="center"/>
    </xf>
    <xf numFmtId="0" fontId="6" fillId="0" borderId="21" xfId="0" applyFont="1" applyFill="1" applyBorder="1" applyAlignment="1">
      <alignment horizontal="left" vertical="center" wrapText="1"/>
    </xf>
    <xf numFmtId="0" fontId="6" fillId="0" borderId="23" xfId="0" applyFont="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Border="1" applyAlignment="1">
      <alignment horizontal="center" vertical="center"/>
    </xf>
    <xf numFmtId="0" fontId="6" fillId="0" borderId="23" xfId="0" applyFont="1" applyFill="1" applyBorder="1" applyAlignment="1">
      <alignment horizontal="left" vertical="center" wrapText="1"/>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1" xfId="0" applyFont="1" applyFill="1" applyBorder="1" applyAlignment="1">
      <alignment vertical="center" wrapText="1"/>
    </xf>
    <xf numFmtId="0" fontId="4" fillId="0" borderId="21" xfId="0" applyFont="1" applyFill="1" applyBorder="1" applyAlignment="1">
      <alignment horizontal="center" vertical="center" wrapText="1"/>
    </xf>
    <xf numFmtId="0" fontId="5" fillId="0" borderId="22" xfId="0" applyFont="1" applyFill="1" applyBorder="1" applyAlignment="1">
      <alignment horizontal="center" vertical="center"/>
    </xf>
    <xf numFmtId="0" fontId="8" fillId="0" borderId="2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176" fontId="4" fillId="0" borderId="26" xfId="0" applyNumberFormat="1" applyFont="1" applyBorder="1" applyAlignment="1">
      <alignment horizontal="center" vertical="center"/>
    </xf>
    <xf numFmtId="0" fontId="4" fillId="0" borderId="26" xfId="0" applyFont="1" applyBorder="1" applyAlignment="1">
      <alignment horizontal="center" vertical="center" wrapText="1"/>
    </xf>
    <xf numFmtId="41" fontId="4" fillId="0" borderId="26" xfId="0" applyNumberFormat="1" applyFont="1" applyBorder="1" applyAlignment="1">
      <alignment vertical="center" wrapText="1"/>
    </xf>
    <xf numFmtId="0" fontId="4" fillId="0" borderId="26" xfId="0" applyFont="1" applyBorder="1" applyAlignment="1">
      <alignment horizontal="center" vertical="center"/>
    </xf>
    <xf numFmtId="0" fontId="5" fillId="0" borderId="27" xfId="0" applyFont="1" applyBorder="1" applyAlignment="1">
      <alignment horizontal="center" vertical="center"/>
    </xf>
    <xf numFmtId="0" fontId="8" fillId="0" borderId="26" xfId="0" applyFont="1" applyBorder="1" applyAlignment="1">
      <alignment horizontal="center" vertical="center"/>
    </xf>
    <xf numFmtId="0" fontId="6" fillId="0" borderId="26" xfId="0" applyFont="1" applyBorder="1" applyAlignment="1">
      <alignment horizontal="left" vertical="center"/>
    </xf>
    <xf numFmtId="0" fontId="6" fillId="0" borderId="28" xfId="0" applyFont="1" applyBorder="1" applyAlignment="1">
      <alignment horizontal="left" vertical="center" wrapText="1"/>
    </xf>
    <xf numFmtId="0" fontId="4" fillId="0" borderId="29" xfId="0" applyFont="1" applyBorder="1" applyAlignment="1">
      <alignment horizontal="center" vertical="center"/>
    </xf>
    <xf numFmtId="0" fontId="4"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0" xfId="0" applyFont="1" applyBorder="1" applyAlignment="1">
      <alignment horizontal="center" vertical="center"/>
    </xf>
    <xf numFmtId="0" fontId="10" fillId="0" borderId="0" xfId="0" applyFont="1">
      <alignment vertical="center"/>
    </xf>
    <xf numFmtId="0" fontId="11" fillId="0" borderId="33" xfId="0" applyFont="1" applyBorder="1" applyAlignment="1">
      <alignment horizontal="right"/>
    </xf>
    <xf numFmtId="0" fontId="8" fillId="2" borderId="4" xfId="0" applyFont="1" applyFill="1" applyBorder="1" applyAlignment="1">
      <alignment horizontal="center" vertical="center"/>
    </xf>
    <xf numFmtId="0" fontId="12" fillId="0" borderId="0" xfId="0" applyFont="1">
      <alignment vertical="center"/>
    </xf>
    <xf numFmtId="0" fontId="7" fillId="2" borderId="37" xfId="0" applyFont="1" applyFill="1" applyBorder="1" applyAlignment="1">
      <alignment horizontal="center" vertical="center"/>
    </xf>
    <xf numFmtId="0" fontId="4" fillId="2" borderId="15" xfId="0" applyFont="1" applyFill="1" applyBorder="1" applyAlignment="1">
      <alignment horizontal="center" vertical="center"/>
    </xf>
    <xf numFmtId="0" fontId="7" fillId="2" borderId="43" xfId="0" applyFont="1" applyFill="1" applyBorder="1" applyAlignment="1">
      <alignment horizontal="left" vertical="center" wrapText="1"/>
    </xf>
    <xf numFmtId="0" fontId="4" fillId="2" borderId="37" xfId="0" applyFont="1" applyFill="1" applyBorder="1" applyAlignment="1">
      <alignment horizontal="left" vertical="center"/>
    </xf>
    <xf numFmtId="0" fontId="0" fillId="2" borderId="44" xfId="0" applyFill="1" applyBorder="1" applyAlignment="1">
      <alignment vertical="center"/>
    </xf>
    <xf numFmtId="0" fontId="15" fillId="2" borderId="38"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5" fillId="2" borderId="46" xfId="0" applyFont="1" applyFill="1" applyBorder="1" applyAlignment="1">
      <alignment horizontal="left" vertical="center" wrapText="1"/>
    </xf>
    <xf numFmtId="0" fontId="17" fillId="2" borderId="45" xfId="0" applyFont="1" applyFill="1" applyBorder="1" applyAlignment="1">
      <alignment horizontal="center" vertical="center" wrapText="1"/>
    </xf>
    <xf numFmtId="0" fontId="17" fillId="2" borderId="53"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55" xfId="0" applyFont="1" applyFill="1" applyBorder="1" applyAlignment="1">
      <alignment horizontal="center" vertical="center"/>
    </xf>
    <xf numFmtId="0" fontId="17" fillId="2" borderId="56" xfId="0" applyFont="1" applyFill="1" applyBorder="1" applyAlignment="1">
      <alignment horizontal="center" vertical="center"/>
    </xf>
    <xf numFmtId="0" fontId="17" fillId="2" borderId="57" xfId="0" applyFont="1" applyFill="1" applyBorder="1" applyAlignment="1">
      <alignment horizontal="center" vertical="center"/>
    </xf>
    <xf numFmtId="0" fontId="18" fillId="2" borderId="15" xfId="0" applyFont="1" applyFill="1" applyBorder="1" applyAlignment="1">
      <alignment horizontal="center" vertical="center"/>
    </xf>
    <xf numFmtId="0" fontId="4" fillId="2" borderId="58" xfId="0" applyFont="1" applyFill="1" applyBorder="1" applyAlignment="1">
      <alignment horizontal="center" vertical="center"/>
    </xf>
    <xf numFmtId="0" fontId="17" fillId="2" borderId="59"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60" xfId="0" applyFont="1" applyFill="1" applyBorder="1" applyAlignment="1">
      <alignment horizontal="center" vertical="center"/>
    </xf>
    <xf numFmtId="0" fontId="20" fillId="2" borderId="15" xfId="0" applyFont="1" applyFill="1" applyBorder="1" applyAlignment="1">
      <alignment horizontal="center" vertical="center"/>
    </xf>
    <xf numFmtId="177" fontId="4" fillId="0" borderId="2" xfId="0" applyNumberFormat="1" applyFont="1" applyFill="1" applyBorder="1" applyAlignment="1">
      <alignment horizontal="right" vertical="center"/>
    </xf>
    <xf numFmtId="177" fontId="4" fillId="0" borderId="63" xfId="0" applyNumberFormat="1" applyFont="1" applyFill="1" applyBorder="1" applyAlignment="1">
      <alignment horizontal="right" vertical="center"/>
    </xf>
    <xf numFmtId="177" fontId="4" fillId="0" borderId="62"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0" fontId="18" fillId="2" borderId="0" xfId="0" applyFont="1" applyFill="1" applyBorder="1" applyAlignment="1">
      <alignment horizontal="center" vertical="center"/>
    </xf>
    <xf numFmtId="41" fontId="4" fillId="0" borderId="58" xfId="0" applyNumberFormat="1" applyFont="1" applyFill="1" applyBorder="1" applyAlignment="1">
      <alignment horizontal="right" vertical="center"/>
    </xf>
    <xf numFmtId="41" fontId="4" fillId="0" borderId="59" xfId="0" applyNumberFormat="1" applyFont="1" applyFill="1" applyBorder="1" applyAlignment="1">
      <alignment horizontal="right" vertical="center"/>
    </xf>
    <xf numFmtId="41" fontId="4" fillId="0" borderId="13" xfId="0" applyNumberFormat="1" applyFont="1" applyFill="1" applyBorder="1" applyAlignment="1">
      <alignment horizontal="right" vertical="center"/>
    </xf>
    <xf numFmtId="41" fontId="4" fillId="0" borderId="60" xfId="0" applyNumberFormat="1" applyFont="1" applyFill="1" applyBorder="1" applyAlignment="1">
      <alignment horizontal="right" vertical="center"/>
    </xf>
    <xf numFmtId="0" fontId="20" fillId="2" borderId="0" xfId="0" applyFont="1" applyFill="1" applyBorder="1" applyAlignment="1">
      <alignment horizontal="center" vertical="center"/>
    </xf>
    <xf numFmtId="177" fontId="4" fillId="4" borderId="2" xfId="0" applyNumberFormat="1" applyFont="1" applyFill="1" applyBorder="1" applyAlignment="1">
      <alignment horizontal="right" vertical="center"/>
    </xf>
    <xf numFmtId="177" fontId="4" fillId="4" borderId="63" xfId="0" applyNumberFormat="1" applyFont="1" applyFill="1" applyBorder="1" applyAlignment="1">
      <alignment horizontal="right" vertical="center"/>
    </xf>
    <xf numFmtId="177" fontId="4" fillId="4" borderId="62" xfId="0" applyNumberFormat="1" applyFont="1" applyFill="1" applyBorder="1" applyAlignment="1">
      <alignment horizontal="right" vertical="center"/>
    </xf>
    <xf numFmtId="177" fontId="4" fillId="4" borderId="4" xfId="0" applyNumberFormat="1" applyFont="1" applyFill="1" applyBorder="1" applyAlignment="1">
      <alignment horizontal="right" vertical="center"/>
    </xf>
    <xf numFmtId="0" fontId="7" fillId="0" borderId="0" xfId="0" applyFont="1" applyAlignment="1">
      <alignment vertical="center" wrapText="1"/>
    </xf>
    <xf numFmtId="41" fontId="4" fillId="4" borderId="58" xfId="0" applyNumberFormat="1" applyFont="1" applyFill="1" applyBorder="1" applyAlignment="1">
      <alignment horizontal="right" vertical="center"/>
    </xf>
    <xf numFmtId="41" fontId="4" fillId="4" borderId="59" xfId="0" applyNumberFormat="1" applyFont="1" applyFill="1" applyBorder="1" applyAlignment="1">
      <alignment horizontal="right" vertical="center"/>
    </xf>
    <xf numFmtId="41" fontId="4" fillId="4" borderId="13" xfId="0" applyNumberFormat="1" applyFont="1" applyFill="1" applyBorder="1" applyAlignment="1">
      <alignment horizontal="right" vertical="center"/>
    </xf>
    <xf numFmtId="41" fontId="4" fillId="4" borderId="60" xfId="0" applyNumberFormat="1" applyFont="1" applyFill="1" applyBorder="1" applyAlignment="1">
      <alignment horizontal="right" vertical="center"/>
    </xf>
    <xf numFmtId="178" fontId="0" fillId="0" borderId="0" xfId="0" applyNumberFormat="1" applyFill="1" applyBorder="1" applyAlignment="1">
      <alignment vertical="center"/>
    </xf>
    <xf numFmtId="178" fontId="4" fillId="0" borderId="3" xfId="0" applyNumberFormat="1" applyFont="1" applyFill="1" applyBorder="1" applyAlignment="1">
      <alignment vertical="center"/>
    </xf>
    <xf numFmtId="178" fontId="4" fillId="0" borderId="0" xfId="0" applyNumberFormat="1" applyFont="1" applyFill="1" applyBorder="1" applyAlignment="1">
      <alignment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0" fillId="0" borderId="11" xfId="0" applyBorder="1" applyAlignment="1">
      <alignment horizontal="center" vertical="center"/>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3" borderId="1"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11" xfId="0" applyFill="1" applyBorder="1" applyAlignment="1">
      <alignment horizontal="center" vertical="center"/>
    </xf>
    <xf numFmtId="0" fontId="0" fillId="0" borderId="5" xfId="0" applyBorder="1" applyAlignment="1">
      <alignment horizontal="center" vertical="center"/>
    </xf>
    <xf numFmtId="41" fontId="4" fillId="4" borderId="2" xfId="0" applyNumberFormat="1" applyFont="1" applyFill="1" applyBorder="1" applyAlignment="1">
      <alignment horizontal="right" vertical="center"/>
    </xf>
    <xf numFmtId="41" fontId="0" fillId="4" borderId="66" xfId="0" applyNumberFormat="1" applyFill="1" applyBorder="1" applyAlignment="1">
      <alignment horizontal="right" vertical="center"/>
    </xf>
    <xf numFmtId="41" fontId="4" fillId="4" borderId="61" xfId="0" applyNumberFormat="1" applyFont="1" applyFill="1" applyBorder="1" applyAlignment="1">
      <alignment horizontal="right" vertical="center"/>
    </xf>
    <xf numFmtId="41" fontId="0" fillId="4" borderId="12" xfId="0" applyNumberFormat="1" applyFill="1" applyBorder="1" applyAlignment="1">
      <alignment horizontal="right" vertical="center"/>
    </xf>
    <xf numFmtId="41" fontId="4" fillId="4" borderId="2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9" fontId="6" fillId="0" borderId="1" xfId="0" applyNumberFormat="1" applyFont="1" applyBorder="1" applyAlignment="1">
      <alignment horizontal="left" vertical="center"/>
    </xf>
    <xf numFmtId="49" fontId="6" fillId="0" borderId="11" xfId="0" applyNumberFormat="1" applyFont="1" applyBorder="1" applyAlignment="1">
      <alignment horizontal="left" vertical="center"/>
    </xf>
    <xf numFmtId="41" fontId="4" fillId="4" borderId="62" xfId="0" applyNumberFormat="1" applyFont="1" applyFill="1" applyBorder="1" applyAlignment="1">
      <alignment horizontal="right" vertical="center"/>
    </xf>
    <xf numFmtId="41" fontId="0" fillId="4" borderId="13" xfId="0" applyNumberFormat="1" applyFill="1" applyBorder="1" applyAlignment="1">
      <alignment horizontal="right" vertical="center"/>
    </xf>
    <xf numFmtId="41" fontId="4" fillId="4" borderId="64" xfId="0" applyNumberFormat="1" applyFont="1" applyFill="1" applyBorder="1" applyAlignment="1">
      <alignment horizontal="center" vertical="center"/>
    </xf>
    <xf numFmtId="41" fontId="4" fillId="4" borderId="65" xfId="0" applyNumberFormat="1" applyFont="1" applyFill="1" applyBorder="1" applyAlignment="1">
      <alignment horizontal="center" vertical="center"/>
    </xf>
    <xf numFmtId="41" fontId="4" fillId="0" borderId="61" xfId="0" applyNumberFormat="1" applyFont="1" applyFill="1" applyBorder="1" applyAlignment="1">
      <alignment vertical="center"/>
    </xf>
    <xf numFmtId="41" fontId="0" fillId="0" borderId="12" xfId="0" applyNumberFormat="1" applyFill="1" applyBorder="1" applyAlignment="1">
      <alignment vertical="center"/>
    </xf>
    <xf numFmtId="41" fontId="4" fillId="0" borderId="61" xfId="0" applyNumberFormat="1" applyFont="1" applyFill="1" applyBorder="1" applyAlignment="1">
      <alignment horizontal="right" vertical="center"/>
    </xf>
    <xf numFmtId="41" fontId="0" fillId="0" borderId="12" xfId="0" applyNumberFormat="1" applyFill="1" applyBorder="1" applyAlignment="1">
      <alignment horizontal="right" vertical="center"/>
    </xf>
    <xf numFmtId="41" fontId="4" fillId="0" borderId="2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49" fontId="6" fillId="0" borderId="1"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176" fontId="4" fillId="0" borderId="1" xfId="0" applyNumberFormat="1" applyFont="1" applyBorder="1" applyAlignment="1">
      <alignment horizontal="center" vertical="center"/>
    </xf>
    <xf numFmtId="176" fontId="4" fillId="0" borderId="1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41" fontId="4" fillId="0" borderId="62" xfId="0" applyNumberFormat="1" applyFont="1" applyFill="1" applyBorder="1" applyAlignment="1">
      <alignment horizontal="right" vertical="center"/>
    </xf>
    <xf numFmtId="41" fontId="4" fillId="0" borderId="13" xfId="0" applyNumberFormat="1" applyFont="1" applyFill="1" applyBorder="1" applyAlignment="1">
      <alignment horizontal="right" vertical="center"/>
    </xf>
    <xf numFmtId="41" fontId="4" fillId="0" borderId="62" xfId="0" applyNumberFormat="1" applyFont="1" applyFill="1" applyBorder="1" applyAlignment="1">
      <alignment horizontal="center" vertical="center"/>
    </xf>
    <xf numFmtId="41" fontId="4" fillId="0" borderId="13" xfId="0" applyNumberFormat="1" applyFont="1" applyFill="1" applyBorder="1" applyAlignment="1">
      <alignment horizontal="center" vertical="center"/>
    </xf>
    <xf numFmtId="41" fontId="4" fillId="0" borderId="20" xfId="0" applyNumberFormat="1" applyFont="1" applyFill="1" applyBorder="1" applyAlignment="1">
      <alignment horizontal="center" vertical="center"/>
    </xf>
    <xf numFmtId="41" fontId="4" fillId="0" borderId="14"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1" xfId="0" applyFont="1" applyFill="1" applyBorder="1" applyAlignment="1">
      <alignment vertical="center"/>
    </xf>
    <xf numFmtId="41" fontId="0" fillId="0" borderId="13" xfId="0" applyNumberFormat="1" applyFill="1" applyBorder="1" applyAlignment="1">
      <alignment horizontal="right" vertical="center"/>
    </xf>
    <xf numFmtId="0" fontId="4" fillId="0" borderId="1" xfId="0" applyFont="1" applyBorder="1" applyAlignment="1">
      <alignment vertical="center" wrapText="1"/>
    </xf>
    <xf numFmtId="0" fontId="4" fillId="0" borderId="11" xfId="0" applyFont="1" applyBorder="1" applyAlignment="1">
      <alignment vertical="center"/>
    </xf>
    <xf numFmtId="41" fontId="4" fillId="0" borderId="12" xfId="0" applyNumberFormat="1" applyFont="1" applyFill="1" applyBorder="1" applyAlignment="1">
      <alignment horizontal="right" vertical="center"/>
    </xf>
    <xf numFmtId="0" fontId="4" fillId="0" borderId="11" xfId="0" applyFont="1" applyBorder="1" applyAlignment="1">
      <alignment vertical="center" wrapText="1"/>
    </xf>
    <xf numFmtId="0" fontId="13" fillId="2" borderId="42"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4" fillId="2" borderId="4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2" borderId="15" xfId="0" applyFont="1" applyFill="1" applyBorder="1" applyAlignment="1">
      <alignment vertical="center" wrapText="1"/>
    </xf>
    <xf numFmtId="0" fontId="16" fillId="2" borderId="47" xfId="0" applyFont="1" applyFill="1" applyBorder="1" applyAlignment="1">
      <alignment vertical="center"/>
    </xf>
    <xf numFmtId="0" fontId="7" fillId="2" borderId="41" xfId="0" applyFont="1" applyFill="1" applyBorder="1"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13" fillId="3" borderId="38"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5" fillId="2" borderId="38" xfId="0" applyFont="1" applyFill="1" applyBorder="1" applyAlignment="1">
      <alignment horizontal="center" vertical="center" wrapText="1"/>
    </xf>
    <xf numFmtId="0" fontId="0" fillId="0" borderId="45" xfId="0" applyBorder="1" applyAlignment="1">
      <alignment vertical="center" wrapText="1"/>
    </xf>
    <xf numFmtId="0" fontId="0" fillId="0" borderId="48" xfId="0" applyBorder="1" applyAlignment="1">
      <alignment vertical="center"/>
    </xf>
    <xf numFmtId="0" fontId="5" fillId="2" borderId="39" xfId="0" applyFont="1" applyFill="1" applyBorder="1" applyAlignment="1">
      <alignment horizontal="center" vertical="center" wrapText="1"/>
    </xf>
    <xf numFmtId="0" fontId="0" fillId="0" borderId="18" xfId="0" applyBorder="1" applyAlignment="1">
      <alignment vertical="center" wrapText="1"/>
    </xf>
    <xf numFmtId="0" fontId="0" fillId="0" borderId="49" xfId="0" applyBorder="1" applyAlignment="1">
      <alignment vertical="center"/>
    </xf>
    <xf numFmtId="0" fontId="5" fillId="2" borderId="40" xfId="0" applyFont="1" applyFill="1" applyBorder="1" applyAlignment="1">
      <alignment horizontal="center" vertical="center" wrapText="1"/>
    </xf>
    <xf numFmtId="0" fontId="0" fillId="0" borderId="34" xfId="0" applyBorder="1" applyAlignment="1">
      <alignment vertical="center"/>
    </xf>
    <xf numFmtId="0" fontId="0" fillId="0" borderId="50" xfId="0" applyBorder="1" applyAlignment="1">
      <alignment vertical="center"/>
    </xf>
    <xf numFmtId="0" fontId="7" fillId="2" borderId="6" xfId="0" applyFont="1" applyFill="1" applyBorder="1" applyAlignment="1">
      <alignment horizontal="center" vertical="center" wrapText="1"/>
    </xf>
    <xf numFmtId="0" fontId="15" fillId="0" borderId="16" xfId="0" applyFont="1" applyBorder="1" applyAlignment="1">
      <alignment vertical="center" wrapText="1"/>
    </xf>
    <xf numFmtId="0" fontId="0" fillId="0" borderId="51" xfId="0" applyBorder="1" applyAlignment="1">
      <alignment vertical="center"/>
    </xf>
    <xf numFmtId="0" fontId="5" fillId="2" borderId="41" xfId="0" applyFont="1" applyFill="1" applyBorder="1" applyAlignment="1">
      <alignment horizontal="center" vertical="center" wrapText="1"/>
    </xf>
    <xf numFmtId="0" fontId="0" fillId="0" borderId="17" xfId="0" applyBorder="1" applyAlignment="1">
      <alignment vertical="center" wrapText="1"/>
    </xf>
    <xf numFmtId="0" fontId="0" fillId="0" borderId="52" xfId="0" applyBorder="1" applyAlignment="1">
      <alignment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34" xfId="0" applyFont="1" applyBorder="1" applyAlignment="1">
      <alignment horizontal="center" vertical="center"/>
    </xf>
    <xf numFmtId="0" fontId="0" fillId="2" borderId="3"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41" fontId="4" fillId="0" borderId="2" xfId="0" applyNumberFormat="1" applyFont="1" applyBorder="1" applyAlignment="1">
      <alignment horizontal="center" vertical="center" wrapText="1"/>
    </xf>
    <xf numFmtId="41" fontId="4" fillId="0" borderId="3" xfId="0" applyNumberFormat="1" applyFont="1" applyBorder="1" applyAlignment="1">
      <alignment horizontal="center" vertical="center"/>
    </xf>
    <xf numFmtId="41" fontId="4" fillId="0" borderId="4" xfId="0" applyNumberFormat="1" applyFont="1" applyBorder="1" applyAlignment="1">
      <alignment horizontal="center" vertical="center"/>
    </xf>
    <xf numFmtId="41" fontId="4" fillId="0" borderId="58" xfId="0" applyNumberFormat="1" applyFont="1" applyBorder="1" applyAlignment="1">
      <alignment horizontal="center" vertical="center"/>
    </xf>
    <xf numFmtId="41" fontId="4" fillId="0" borderId="33" xfId="0" applyNumberFormat="1" applyFont="1" applyBorder="1" applyAlignment="1">
      <alignment horizontal="center" vertical="center"/>
    </xf>
    <xf numFmtId="41" fontId="4" fillId="0" borderId="60"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3" xfId="0" applyNumberFormat="1" applyFont="1" applyBorder="1" applyAlignment="1">
      <alignment horizontal="left" vertical="center" wrapText="1"/>
    </xf>
    <xf numFmtId="41" fontId="4" fillId="0" borderId="4" xfId="0" applyNumberFormat="1" applyFont="1" applyBorder="1" applyAlignment="1">
      <alignment horizontal="left" vertical="center" wrapText="1"/>
    </xf>
    <xf numFmtId="41" fontId="4" fillId="0" borderId="58" xfId="0" applyNumberFormat="1" applyFont="1" applyBorder="1" applyAlignment="1">
      <alignment horizontal="left" vertical="center" wrapText="1"/>
    </xf>
    <xf numFmtId="41" fontId="4" fillId="0" borderId="33" xfId="0" applyNumberFormat="1" applyFont="1" applyBorder="1" applyAlignment="1">
      <alignment horizontal="left" vertical="center" wrapText="1"/>
    </xf>
    <xf numFmtId="41" fontId="4" fillId="0" borderId="60" xfId="0" applyNumberFormat="1" applyFont="1" applyBorder="1" applyAlignment="1">
      <alignment horizontal="left" vertical="center" wrapText="1"/>
    </xf>
    <xf numFmtId="0" fontId="0" fillId="0" borderId="2" xfId="0" applyBorder="1" applyAlignment="1">
      <alignment horizontal="center" vertical="center"/>
    </xf>
    <xf numFmtId="0" fontId="0" fillId="0" borderId="58" xfId="0"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41" fontId="4" fillId="0" borderId="2" xfId="0" applyNumberFormat="1" applyFont="1" applyFill="1" applyBorder="1" applyAlignment="1">
      <alignment horizontal="center" vertical="center" wrapText="1"/>
    </xf>
    <xf numFmtId="41" fontId="4" fillId="0" borderId="3" xfId="0" applyNumberFormat="1" applyFont="1" applyFill="1" applyBorder="1" applyAlignment="1">
      <alignment horizontal="center" vertical="center"/>
    </xf>
    <xf numFmtId="41" fontId="4" fillId="0" borderId="4" xfId="0" applyNumberFormat="1" applyFont="1" applyFill="1" applyBorder="1" applyAlignment="1">
      <alignment horizontal="center" vertical="center"/>
    </xf>
    <xf numFmtId="41" fontId="4" fillId="0" borderId="58" xfId="0" applyNumberFormat="1" applyFont="1" applyFill="1" applyBorder="1" applyAlignment="1">
      <alignment horizontal="center" vertical="center"/>
    </xf>
    <xf numFmtId="41" fontId="4" fillId="0" borderId="33" xfId="0" applyNumberFormat="1" applyFont="1" applyFill="1" applyBorder="1" applyAlignment="1">
      <alignment horizontal="center" vertical="center"/>
    </xf>
    <xf numFmtId="41" fontId="4" fillId="0" borderId="60"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8" xfId="0" applyFill="1" applyBorder="1" applyAlignment="1">
      <alignment horizontal="center" vertical="center"/>
    </xf>
    <xf numFmtId="0" fontId="0" fillId="0" borderId="33" xfId="0" applyFill="1" applyBorder="1" applyAlignment="1">
      <alignment horizontal="center" vertical="center"/>
    </xf>
    <xf numFmtId="0" fontId="0" fillId="0" borderId="60" xfId="0"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60" xfId="0" applyFont="1" applyFill="1" applyBorder="1" applyAlignment="1">
      <alignment horizontal="center" vertical="center"/>
    </xf>
    <xf numFmtId="41" fontId="4" fillId="0" borderId="3" xfId="0" applyNumberFormat="1" applyFont="1" applyBorder="1" applyAlignment="1">
      <alignment horizontal="left" vertical="center"/>
    </xf>
    <xf numFmtId="41" fontId="4" fillId="0" borderId="4" xfId="0" applyNumberFormat="1" applyFont="1" applyBorder="1" applyAlignment="1">
      <alignment horizontal="left" vertical="center"/>
    </xf>
    <xf numFmtId="41" fontId="4" fillId="0" borderId="58" xfId="0" applyNumberFormat="1" applyFont="1" applyBorder="1" applyAlignment="1">
      <alignment horizontal="left" vertical="center"/>
    </xf>
    <xf numFmtId="41" fontId="4" fillId="0" borderId="33" xfId="0" applyNumberFormat="1" applyFont="1" applyBorder="1" applyAlignment="1">
      <alignment horizontal="left" vertical="center"/>
    </xf>
    <xf numFmtId="41" fontId="4" fillId="0" borderId="60" xfId="0" applyNumberFormat="1" applyFont="1" applyBorder="1" applyAlignment="1">
      <alignment horizontal="left" vertical="center"/>
    </xf>
    <xf numFmtId="177" fontId="4" fillId="0" borderId="2" xfId="0" applyNumberFormat="1" applyFont="1" applyBorder="1" applyAlignment="1">
      <alignment horizontal="left" vertical="center"/>
    </xf>
    <xf numFmtId="177" fontId="4" fillId="0" borderId="3" xfId="0" applyNumberFormat="1" applyFont="1" applyBorder="1" applyAlignment="1">
      <alignment horizontal="left" vertical="center"/>
    </xf>
    <xf numFmtId="177" fontId="4" fillId="0" borderId="4" xfId="0" applyNumberFormat="1" applyFont="1" applyBorder="1" applyAlignment="1">
      <alignment horizontal="left" vertical="center"/>
    </xf>
    <xf numFmtId="177" fontId="4" fillId="0" borderId="58" xfId="0" applyNumberFormat="1" applyFont="1" applyBorder="1" applyAlignment="1">
      <alignment horizontal="left" vertical="center"/>
    </xf>
    <xf numFmtId="177" fontId="4" fillId="0" borderId="33" xfId="0" applyNumberFormat="1" applyFont="1" applyBorder="1" applyAlignment="1">
      <alignment horizontal="left" vertical="center"/>
    </xf>
    <xf numFmtId="177" fontId="4" fillId="0" borderId="60"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9A62B-B128-4CBD-AD64-BAE812992591}">
  <sheetPr>
    <tabColor rgb="FFFF0000"/>
    <pageSetUpPr fitToPage="1"/>
  </sheetPr>
  <dimension ref="A1:R14"/>
  <sheetViews>
    <sheetView tabSelected="1" view="pageBreakPreview" zoomScaleNormal="100" zoomScaleSheetLayoutView="100" workbookViewId="0">
      <selection activeCell="F5" sqref="F5"/>
    </sheetView>
  </sheetViews>
  <sheetFormatPr defaultColWidth="9" defaultRowHeight="13.5" x14ac:dyDescent="0.4"/>
  <cols>
    <col min="1" max="1" width="4.125" style="2" customWidth="1"/>
    <col min="2" max="2" width="38.125" style="2" customWidth="1"/>
    <col min="3" max="3" width="7.625" style="2" customWidth="1"/>
    <col min="4" max="4" width="9.75" style="2" customWidth="1"/>
    <col min="5" max="5" width="6.125" style="2" customWidth="1"/>
    <col min="6" max="7" width="9" style="2"/>
    <col min="8" max="9" width="8.5" style="2" customWidth="1"/>
    <col min="10" max="10" width="63.5" style="2" customWidth="1"/>
    <col min="11" max="11" width="19.75" style="2" customWidth="1"/>
    <col min="12" max="13" width="12.5" style="2" customWidth="1"/>
    <col min="14" max="14" width="41" style="2" customWidth="1"/>
    <col min="15" max="18" width="12.5" style="2" customWidth="1"/>
    <col min="19" max="16384" width="9" style="2"/>
  </cols>
  <sheetData>
    <row r="1" spans="1:18" ht="20.25" customHeight="1" thickBot="1" x14ac:dyDescent="0.45">
      <c r="A1" s="1" t="s">
        <v>0</v>
      </c>
    </row>
    <row r="2" spans="1:18" s="3" customFormat="1" ht="12.75" customHeight="1" x14ac:dyDescent="0.4">
      <c r="A2" s="112" t="s">
        <v>1</v>
      </c>
      <c r="B2" s="112" t="s">
        <v>2</v>
      </c>
      <c r="C2" s="123" t="s">
        <v>3</v>
      </c>
      <c r="D2" s="112" t="s">
        <v>4</v>
      </c>
      <c r="E2" s="112" t="s">
        <v>5</v>
      </c>
      <c r="F2" s="112" t="s">
        <v>6</v>
      </c>
      <c r="G2" s="112" t="s">
        <v>7</v>
      </c>
      <c r="H2" s="112" t="s">
        <v>8</v>
      </c>
      <c r="I2" s="112" t="s">
        <v>9</v>
      </c>
      <c r="J2" s="112" t="s">
        <v>10</v>
      </c>
      <c r="K2" s="117" t="s">
        <v>11</v>
      </c>
      <c r="L2" s="118"/>
      <c r="M2" s="119"/>
      <c r="N2" s="117" t="s">
        <v>12</v>
      </c>
      <c r="O2" s="118"/>
      <c r="P2" s="118"/>
      <c r="Q2" s="118"/>
      <c r="R2" s="119"/>
    </row>
    <row r="3" spans="1:18" s="3" customFormat="1" ht="24" x14ac:dyDescent="0.4">
      <c r="A3" s="113"/>
      <c r="B3" s="113"/>
      <c r="C3" s="124"/>
      <c r="D3" s="126"/>
      <c r="E3" s="113"/>
      <c r="F3" s="113"/>
      <c r="G3" s="113"/>
      <c r="H3" s="115"/>
      <c r="I3" s="115"/>
      <c r="J3" s="113"/>
      <c r="K3" s="4" t="s">
        <v>13</v>
      </c>
      <c r="L3" s="120" t="s">
        <v>14</v>
      </c>
      <c r="M3" s="121"/>
      <c r="N3" s="4" t="s">
        <v>15</v>
      </c>
      <c r="O3" s="120" t="s">
        <v>14</v>
      </c>
      <c r="P3" s="122"/>
      <c r="Q3" s="122"/>
      <c r="R3" s="5" t="s">
        <v>16</v>
      </c>
    </row>
    <row r="4" spans="1:18" s="3" customFormat="1" ht="24" customHeight="1" thickBot="1" x14ac:dyDescent="0.45">
      <c r="A4" s="114"/>
      <c r="B4" s="114"/>
      <c r="C4" s="125"/>
      <c r="D4" s="116"/>
      <c r="E4" s="114"/>
      <c r="F4" s="114"/>
      <c r="G4" s="114"/>
      <c r="H4" s="116"/>
      <c r="I4" s="116"/>
      <c r="J4" s="114"/>
      <c r="K4" s="6" t="s">
        <v>17</v>
      </c>
      <c r="L4" s="7" t="s">
        <v>18</v>
      </c>
      <c r="M4" s="8" t="s">
        <v>19</v>
      </c>
      <c r="N4" s="6" t="s">
        <v>20</v>
      </c>
      <c r="O4" s="7" t="s">
        <v>21</v>
      </c>
      <c r="P4" s="7" t="s">
        <v>22</v>
      </c>
      <c r="Q4" s="7" t="s">
        <v>23</v>
      </c>
      <c r="R4" s="9" t="s">
        <v>24</v>
      </c>
    </row>
    <row r="5" spans="1:18" s="3" customFormat="1" ht="104.25" customHeight="1" x14ac:dyDescent="0.4">
      <c r="A5" s="10">
        <v>1</v>
      </c>
      <c r="B5" s="11" t="s">
        <v>25</v>
      </c>
      <c r="C5" s="12" t="s">
        <v>26</v>
      </c>
      <c r="D5" s="13">
        <v>117</v>
      </c>
      <c r="E5" s="14" t="s">
        <v>27</v>
      </c>
      <c r="F5" s="12" t="s">
        <v>28</v>
      </c>
      <c r="G5" s="12" t="s">
        <v>29</v>
      </c>
      <c r="H5" s="15" t="s">
        <v>30</v>
      </c>
      <c r="I5" s="16" t="s">
        <v>31</v>
      </c>
      <c r="J5" s="17" t="s">
        <v>32</v>
      </c>
      <c r="K5" s="18" t="s">
        <v>33</v>
      </c>
      <c r="L5" s="19">
        <v>166</v>
      </c>
      <c r="M5" s="20" t="s">
        <v>29</v>
      </c>
      <c r="N5" s="21" t="s">
        <v>34</v>
      </c>
      <c r="O5" s="22" t="s">
        <v>28</v>
      </c>
      <c r="P5" s="23" t="s">
        <v>29</v>
      </c>
      <c r="Q5" s="24" t="s">
        <v>29</v>
      </c>
      <c r="R5" s="25" t="s">
        <v>29</v>
      </c>
    </row>
    <row r="6" spans="1:18" s="3" customFormat="1" ht="92.25" customHeight="1" x14ac:dyDescent="0.4">
      <c r="A6" s="26">
        <v>2</v>
      </c>
      <c r="B6" s="27" t="s">
        <v>35</v>
      </c>
      <c r="C6" s="28" t="s">
        <v>26</v>
      </c>
      <c r="D6" s="29">
        <v>54</v>
      </c>
      <c r="E6" s="30" t="s">
        <v>36</v>
      </c>
      <c r="F6" s="28" t="s">
        <v>28</v>
      </c>
      <c r="G6" s="28" t="s">
        <v>37</v>
      </c>
      <c r="H6" s="31" t="s">
        <v>30</v>
      </c>
      <c r="I6" s="32" t="s">
        <v>31</v>
      </c>
      <c r="J6" s="33" t="s">
        <v>38</v>
      </c>
      <c r="K6" s="34" t="s">
        <v>39</v>
      </c>
      <c r="L6" s="35">
        <v>22</v>
      </c>
      <c r="M6" s="36" t="s">
        <v>29</v>
      </c>
      <c r="N6" s="37" t="s">
        <v>40</v>
      </c>
      <c r="O6" s="38" t="s">
        <v>29</v>
      </c>
      <c r="P6" s="39" t="s">
        <v>29</v>
      </c>
      <c r="Q6" s="40" t="s">
        <v>29</v>
      </c>
      <c r="R6" s="36" t="s">
        <v>29</v>
      </c>
    </row>
    <row r="7" spans="1:18" s="3" customFormat="1" ht="90" customHeight="1" x14ac:dyDescent="0.4">
      <c r="A7" s="26">
        <v>3</v>
      </c>
      <c r="B7" s="27" t="s">
        <v>41</v>
      </c>
      <c r="C7" s="28" t="s">
        <v>42</v>
      </c>
      <c r="D7" s="29">
        <v>1</v>
      </c>
      <c r="E7" s="30" t="s">
        <v>43</v>
      </c>
      <c r="F7" s="28" t="s">
        <v>28</v>
      </c>
      <c r="G7" s="28" t="s">
        <v>44</v>
      </c>
      <c r="H7" s="31" t="s">
        <v>30</v>
      </c>
      <c r="I7" s="32" t="s">
        <v>31</v>
      </c>
      <c r="J7" s="33" t="s">
        <v>45</v>
      </c>
      <c r="K7" s="34" t="s">
        <v>39</v>
      </c>
      <c r="L7" s="35">
        <v>5</v>
      </c>
      <c r="M7" s="36" t="s">
        <v>29</v>
      </c>
      <c r="N7" s="37" t="s">
        <v>40</v>
      </c>
      <c r="O7" s="38" t="s">
        <v>29</v>
      </c>
      <c r="P7" s="39" t="s">
        <v>29</v>
      </c>
      <c r="Q7" s="40" t="s">
        <v>29</v>
      </c>
      <c r="R7" s="36" t="s">
        <v>29</v>
      </c>
    </row>
    <row r="8" spans="1:18" s="3" customFormat="1" ht="96.75" customHeight="1" x14ac:dyDescent="0.4">
      <c r="A8" s="26">
        <v>4</v>
      </c>
      <c r="B8" s="27" t="s">
        <v>46</v>
      </c>
      <c r="C8" s="28" t="s">
        <v>42</v>
      </c>
      <c r="D8" s="29">
        <v>36</v>
      </c>
      <c r="E8" s="30" t="s">
        <v>47</v>
      </c>
      <c r="F8" s="28" t="s">
        <v>28</v>
      </c>
      <c r="G8" s="28" t="s">
        <v>48</v>
      </c>
      <c r="H8" s="31" t="s">
        <v>30</v>
      </c>
      <c r="I8" s="32" t="s">
        <v>31</v>
      </c>
      <c r="J8" s="33" t="s">
        <v>49</v>
      </c>
      <c r="K8" s="34" t="s">
        <v>39</v>
      </c>
      <c r="L8" s="35">
        <v>20</v>
      </c>
      <c r="M8" s="36" t="s">
        <v>29</v>
      </c>
      <c r="N8" s="37" t="s">
        <v>50</v>
      </c>
      <c r="O8" s="38" t="s">
        <v>29</v>
      </c>
      <c r="P8" s="39" t="s">
        <v>29</v>
      </c>
      <c r="Q8" s="40" t="s">
        <v>29</v>
      </c>
      <c r="R8" s="36" t="s">
        <v>29</v>
      </c>
    </row>
    <row r="9" spans="1:18" s="3" customFormat="1" ht="108" customHeight="1" x14ac:dyDescent="0.4">
      <c r="A9" s="26">
        <v>5</v>
      </c>
      <c r="B9" s="41" t="s">
        <v>51</v>
      </c>
      <c r="C9" s="42" t="s">
        <v>26</v>
      </c>
      <c r="D9" s="29">
        <v>9</v>
      </c>
      <c r="E9" s="30" t="s">
        <v>52</v>
      </c>
      <c r="F9" s="42" t="s">
        <v>28</v>
      </c>
      <c r="G9" s="42" t="s">
        <v>53</v>
      </c>
      <c r="H9" s="43" t="s">
        <v>30</v>
      </c>
      <c r="I9" s="44" t="s">
        <v>31</v>
      </c>
      <c r="J9" s="33" t="s">
        <v>54</v>
      </c>
      <c r="K9" s="37" t="s">
        <v>39</v>
      </c>
      <c r="L9" s="35">
        <v>12</v>
      </c>
      <c r="M9" s="45" t="s">
        <v>29</v>
      </c>
      <c r="N9" s="37" t="s">
        <v>55</v>
      </c>
      <c r="O9" s="35" t="s">
        <v>29</v>
      </c>
      <c r="P9" s="46" t="s">
        <v>29</v>
      </c>
      <c r="Q9" s="47" t="s">
        <v>29</v>
      </c>
      <c r="R9" s="45" t="s">
        <v>29</v>
      </c>
    </row>
    <row r="10" spans="1:18" s="3" customFormat="1" ht="28.5" customHeight="1" thickBot="1" x14ac:dyDescent="0.45">
      <c r="A10" s="48"/>
      <c r="B10" s="49" t="s">
        <v>56</v>
      </c>
      <c r="C10" s="49"/>
      <c r="D10" s="50">
        <f>SUM(D5:D9)</f>
        <v>217</v>
      </c>
      <c r="E10" s="51"/>
      <c r="F10" s="49"/>
      <c r="G10" s="49"/>
      <c r="H10" s="52"/>
      <c r="I10" s="53"/>
      <c r="J10" s="54"/>
      <c r="K10" s="55"/>
      <c r="L10" s="56">
        <f>SUM(L5:L9)</f>
        <v>225</v>
      </c>
      <c r="M10" s="57"/>
      <c r="N10" s="55"/>
      <c r="O10" s="56"/>
      <c r="P10" s="58"/>
      <c r="Q10" s="59"/>
      <c r="R10" s="60"/>
    </row>
    <row r="13" spans="1:18" x14ac:dyDescent="0.4">
      <c r="C13" s="2" t="s">
        <v>26</v>
      </c>
    </row>
    <row r="14" spans="1:18" x14ac:dyDescent="0.4">
      <c r="C14" s="2" t="s">
        <v>57</v>
      </c>
    </row>
  </sheetData>
  <mergeCells count="14">
    <mergeCell ref="N2:R2"/>
    <mergeCell ref="L3:M3"/>
    <mergeCell ref="O3:Q3"/>
    <mergeCell ref="A2:A4"/>
    <mergeCell ref="B2:B4"/>
    <mergeCell ref="C2:C4"/>
    <mergeCell ref="D2:D4"/>
    <mergeCell ref="E2:E4"/>
    <mergeCell ref="F2:F4"/>
    <mergeCell ref="G2:G4"/>
    <mergeCell ref="H2:H4"/>
    <mergeCell ref="I2:I4"/>
    <mergeCell ref="J2:J4"/>
    <mergeCell ref="K2:M2"/>
  </mergeCells>
  <phoneticPr fontId="2"/>
  <dataValidations count="1">
    <dataValidation type="list" allowBlank="1" showInputMessage="1" showErrorMessage="1" sqref="C5:C9" xr:uid="{FDA31C22-9BBB-40C7-82D4-F47E22980054}">
      <formula1>$C$13:$C$14</formula1>
    </dataValidation>
  </dataValidations>
  <pageMargins left="0.51181102362204722" right="0.31496062992125984" top="0.55118110236220474" bottom="0.55118110236220474" header="0.31496062992125984" footer="0.31496062992125984"/>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B66F-7B59-4775-A4AC-D0678573CDC3}">
  <sheetPr>
    <tabColor rgb="FFFF0000"/>
    <pageSetUpPr fitToPage="1"/>
  </sheetPr>
  <dimension ref="A1:Y32"/>
  <sheetViews>
    <sheetView view="pageBreakPreview" topLeftCell="A7" zoomScaleNormal="100" zoomScaleSheetLayoutView="100" workbookViewId="0">
      <selection activeCell="G9" sqref="G9:S10"/>
    </sheetView>
  </sheetViews>
  <sheetFormatPr defaultColWidth="9" defaultRowHeight="13.5" x14ac:dyDescent="0.4"/>
  <cols>
    <col min="1" max="1" width="4.125" style="2" customWidth="1"/>
    <col min="2" max="2" width="38" style="2" customWidth="1"/>
    <col min="3" max="4" width="9.5" style="2" customWidth="1"/>
    <col min="5" max="12" width="9" style="2" customWidth="1"/>
    <col min="13" max="13" width="10" style="2" customWidth="1"/>
    <col min="14" max="15" width="9.625" style="2" customWidth="1"/>
    <col min="16" max="16" width="10.625" style="2" customWidth="1"/>
    <col min="17" max="23" width="8" style="2" customWidth="1"/>
    <col min="24" max="24" width="55.75" style="2" customWidth="1"/>
    <col min="25" max="25" width="9" style="61"/>
    <col min="26" max="16384" width="9" style="2"/>
  </cols>
  <sheetData>
    <row r="1" spans="1:25" ht="20.25" customHeight="1" x14ac:dyDescent="0.4">
      <c r="A1" s="1" t="s">
        <v>58</v>
      </c>
    </row>
    <row r="2" spans="1:25" ht="20.25" thickBot="1" x14ac:dyDescent="0.45">
      <c r="A2" s="1"/>
      <c r="W2" s="62" t="s">
        <v>59</v>
      </c>
    </row>
    <row r="3" spans="1:25" s="3" customFormat="1" ht="12.75" customHeight="1" x14ac:dyDescent="0.4">
      <c r="A3" s="112" t="s">
        <v>1</v>
      </c>
      <c r="B3" s="112" t="s">
        <v>2</v>
      </c>
      <c r="C3" s="117" t="s">
        <v>60</v>
      </c>
      <c r="D3" s="197"/>
      <c r="E3" s="117" t="s">
        <v>61</v>
      </c>
      <c r="F3" s="200"/>
      <c r="G3" s="200"/>
      <c r="H3" s="200"/>
      <c r="I3" s="200"/>
      <c r="J3" s="200"/>
      <c r="K3" s="200"/>
      <c r="L3" s="200"/>
      <c r="M3" s="203" t="s">
        <v>62</v>
      </c>
      <c r="N3" s="117" t="s">
        <v>63</v>
      </c>
      <c r="O3" s="197"/>
      <c r="P3" s="117" t="s">
        <v>64</v>
      </c>
      <c r="Q3" s="180"/>
      <c r="R3" s="180"/>
      <c r="S3" s="180"/>
      <c r="T3" s="180"/>
      <c r="U3" s="117" t="s">
        <v>65</v>
      </c>
      <c r="V3" s="180"/>
      <c r="W3" s="181"/>
      <c r="X3" s="63" t="s">
        <v>66</v>
      </c>
      <c r="Y3" s="64"/>
    </row>
    <row r="4" spans="1:25" s="3" customFormat="1" ht="12" customHeight="1" x14ac:dyDescent="0.4">
      <c r="A4" s="113"/>
      <c r="B4" s="113"/>
      <c r="C4" s="198"/>
      <c r="D4" s="199"/>
      <c r="E4" s="201"/>
      <c r="F4" s="202"/>
      <c r="G4" s="202"/>
      <c r="H4" s="202"/>
      <c r="I4" s="202"/>
      <c r="J4" s="202"/>
      <c r="K4" s="202"/>
      <c r="L4" s="202"/>
      <c r="M4" s="204"/>
      <c r="N4" s="198"/>
      <c r="O4" s="199"/>
      <c r="P4" s="65" t="s">
        <v>67</v>
      </c>
      <c r="Q4" s="182" t="s">
        <v>68</v>
      </c>
      <c r="R4" s="182" t="s">
        <v>69</v>
      </c>
      <c r="S4" s="185" t="s">
        <v>70</v>
      </c>
      <c r="T4" s="188" t="s">
        <v>71</v>
      </c>
      <c r="U4" s="191" t="s">
        <v>68</v>
      </c>
      <c r="V4" s="185" t="s">
        <v>69</v>
      </c>
      <c r="W4" s="194" t="s">
        <v>70</v>
      </c>
      <c r="X4" s="164" t="s">
        <v>72</v>
      </c>
      <c r="Y4" s="64"/>
    </row>
    <row r="5" spans="1:25" s="3" customFormat="1" ht="13.5" customHeight="1" x14ac:dyDescent="0.4">
      <c r="A5" s="113"/>
      <c r="B5" s="113"/>
      <c r="C5" s="66"/>
      <c r="D5" s="67"/>
      <c r="E5" s="68" t="s">
        <v>73</v>
      </c>
      <c r="F5" s="69"/>
      <c r="G5" s="69"/>
      <c r="H5" s="69"/>
      <c r="I5" s="69"/>
      <c r="J5" s="69"/>
      <c r="K5" s="69"/>
      <c r="L5" s="167" t="s">
        <v>74</v>
      </c>
      <c r="M5" s="204"/>
      <c r="N5" s="66"/>
      <c r="O5" s="67"/>
      <c r="P5" s="170" t="s">
        <v>75</v>
      </c>
      <c r="Q5" s="183"/>
      <c r="R5" s="183"/>
      <c r="S5" s="186"/>
      <c r="T5" s="189"/>
      <c r="U5" s="192"/>
      <c r="V5" s="186"/>
      <c r="W5" s="195"/>
      <c r="X5" s="165"/>
      <c r="Y5" s="64"/>
    </row>
    <row r="6" spans="1:25" s="3" customFormat="1" ht="12" customHeight="1" x14ac:dyDescent="0.4">
      <c r="A6" s="113"/>
      <c r="B6" s="113"/>
      <c r="C6" s="66"/>
      <c r="D6" s="172" t="s">
        <v>76</v>
      </c>
      <c r="E6" s="66"/>
      <c r="F6" s="70" t="s">
        <v>77</v>
      </c>
      <c r="G6" s="71"/>
      <c r="H6" s="71"/>
      <c r="I6" s="71"/>
      <c r="J6" s="71"/>
      <c r="K6" s="72"/>
      <c r="L6" s="168"/>
      <c r="M6" s="204"/>
      <c r="N6" s="66"/>
      <c r="O6" s="172" t="s">
        <v>76</v>
      </c>
      <c r="P6" s="171"/>
      <c r="Q6" s="184"/>
      <c r="R6" s="184"/>
      <c r="S6" s="187"/>
      <c r="T6" s="190"/>
      <c r="U6" s="193"/>
      <c r="V6" s="187"/>
      <c r="W6" s="196"/>
      <c r="X6" s="165"/>
      <c r="Y6" s="64"/>
    </row>
    <row r="7" spans="1:25" s="3" customFormat="1" ht="12" customHeight="1" x14ac:dyDescent="0.4">
      <c r="A7" s="113"/>
      <c r="B7" s="113"/>
      <c r="C7" s="66"/>
      <c r="D7" s="173"/>
      <c r="E7" s="66"/>
      <c r="F7" s="73" t="s">
        <v>78</v>
      </c>
      <c r="G7" s="175" t="s">
        <v>79</v>
      </c>
      <c r="H7" s="176"/>
      <c r="I7" s="176"/>
      <c r="J7" s="177"/>
      <c r="K7" s="178" t="s">
        <v>80</v>
      </c>
      <c r="L7" s="168"/>
      <c r="M7" s="204"/>
      <c r="N7" s="66"/>
      <c r="O7" s="173"/>
      <c r="P7" s="74" t="s">
        <v>81</v>
      </c>
      <c r="Q7" s="75" t="s">
        <v>81</v>
      </c>
      <c r="R7" s="75" t="s">
        <v>81</v>
      </c>
      <c r="S7" s="76" t="s">
        <v>81</v>
      </c>
      <c r="T7" s="77" t="s">
        <v>81</v>
      </c>
      <c r="U7" s="78" t="s">
        <v>81</v>
      </c>
      <c r="V7" s="76" t="s">
        <v>81</v>
      </c>
      <c r="W7" s="77" t="s">
        <v>81</v>
      </c>
      <c r="X7" s="165"/>
      <c r="Y7" s="79" t="s">
        <v>81</v>
      </c>
    </row>
    <row r="8" spans="1:25" s="3" customFormat="1" ht="12.75" customHeight="1" thickBot="1" x14ac:dyDescent="0.45">
      <c r="A8" s="114"/>
      <c r="B8" s="114"/>
      <c r="C8" s="80"/>
      <c r="D8" s="174"/>
      <c r="E8" s="80"/>
      <c r="F8" s="81"/>
      <c r="G8" s="82" t="s">
        <v>82</v>
      </c>
      <c r="H8" s="82" t="s">
        <v>83</v>
      </c>
      <c r="I8" s="82" t="s">
        <v>84</v>
      </c>
      <c r="J8" s="83" t="s">
        <v>85</v>
      </c>
      <c r="K8" s="179"/>
      <c r="L8" s="169"/>
      <c r="M8" s="205"/>
      <c r="N8" s="80"/>
      <c r="O8" s="174"/>
      <c r="P8" s="84" t="s">
        <v>86</v>
      </c>
      <c r="Q8" s="85" t="s">
        <v>86</v>
      </c>
      <c r="R8" s="85" t="s">
        <v>86</v>
      </c>
      <c r="S8" s="86" t="s">
        <v>86</v>
      </c>
      <c r="T8" s="8" t="s">
        <v>86</v>
      </c>
      <c r="U8" s="87" t="s">
        <v>86</v>
      </c>
      <c r="V8" s="86" t="s">
        <v>86</v>
      </c>
      <c r="W8" s="88" t="s">
        <v>86</v>
      </c>
      <c r="X8" s="166"/>
      <c r="Y8" s="89" t="s">
        <v>86</v>
      </c>
    </row>
    <row r="9" spans="1:25" s="3" customFormat="1" ht="21.95" customHeight="1" x14ac:dyDescent="0.4">
      <c r="A9" s="147">
        <v>1</v>
      </c>
      <c r="B9" s="160" t="s">
        <v>87</v>
      </c>
      <c r="C9" s="141">
        <v>16512.078796999998</v>
      </c>
      <c r="D9" s="143">
        <v>16344.546966</v>
      </c>
      <c r="E9" s="141">
        <v>9004.6032099999993</v>
      </c>
      <c r="F9" s="151">
        <v>9002.8926749999991</v>
      </c>
      <c r="G9" s="151">
        <v>9000.1080000000002</v>
      </c>
      <c r="H9" s="151">
        <v>0</v>
      </c>
      <c r="I9" s="151">
        <v>0</v>
      </c>
      <c r="J9" s="153" t="s">
        <v>88</v>
      </c>
      <c r="K9" s="151">
        <v>2.784675</v>
      </c>
      <c r="L9" s="151">
        <v>7181.9096159999999</v>
      </c>
      <c r="M9" s="139">
        <v>9.7089669999999995</v>
      </c>
      <c r="N9" s="141">
        <f>+(+C9+E9)-(L9+M9)</f>
        <v>18325.063423999996</v>
      </c>
      <c r="O9" s="143">
        <v>18161.631754999999</v>
      </c>
      <c r="P9" s="90">
        <v>166</v>
      </c>
      <c r="Q9" s="91">
        <v>0</v>
      </c>
      <c r="R9" s="91">
        <v>0</v>
      </c>
      <c r="S9" s="92">
        <v>0</v>
      </c>
      <c r="T9" s="91">
        <v>0</v>
      </c>
      <c r="U9" s="90">
        <v>0</v>
      </c>
      <c r="V9" s="92">
        <v>0</v>
      </c>
      <c r="W9" s="93">
        <v>0</v>
      </c>
      <c r="X9" s="145" t="s">
        <v>89</v>
      </c>
      <c r="Y9" s="94" t="s">
        <v>81</v>
      </c>
    </row>
    <row r="10" spans="1:25" s="3" customFormat="1" ht="21.95" customHeight="1" thickBot="1" x14ac:dyDescent="0.45">
      <c r="A10" s="148"/>
      <c r="B10" s="163"/>
      <c r="C10" s="142"/>
      <c r="D10" s="144"/>
      <c r="E10" s="142"/>
      <c r="F10" s="159"/>
      <c r="G10" s="159"/>
      <c r="H10" s="159"/>
      <c r="I10" s="159"/>
      <c r="J10" s="154"/>
      <c r="K10" s="159"/>
      <c r="L10" s="159"/>
      <c r="M10" s="140"/>
      <c r="N10" s="142"/>
      <c r="O10" s="144"/>
      <c r="P10" s="95">
        <v>9000.1080000000002</v>
      </c>
      <c r="Q10" s="96">
        <v>0</v>
      </c>
      <c r="R10" s="96">
        <v>0</v>
      </c>
      <c r="S10" s="97">
        <v>0</v>
      </c>
      <c r="T10" s="96">
        <v>0</v>
      </c>
      <c r="U10" s="95">
        <v>0</v>
      </c>
      <c r="V10" s="97">
        <v>0</v>
      </c>
      <c r="W10" s="98">
        <v>0</v>
      </c>
      <c r="X10" s="146"/>
      <c r="Y10" s="99" t="s">
        <v>86</v>
      </c>
    </row>
    <row r="11" spans="1:25" s="3" customFormat="1" ht="21.95" customHeight="1" x14ac:dyDescent="0.4">
      <c r="A11" s="147">
        <v>2</v>
      </c>
      <c r="B11" s="160" t="s">
        <v>90</v>
      </c>
      <c r="C11" s="141">
        <v>14700.991377</v>
      </c>
      <c r="D11" s="143">
        <v>14676.880534</v>
      </c>
      <c r="E11" s="141">
        <v>3819.6299199999999</v>
      </c>
      <c r="F11" s="151">
        <v>3819.6265410000001</v>
      </c>
      <c r="G11" s="151">
        <v>3816.335</v>
      </c>
      <c r="H11" s="151">
        <v>0</v>
      </c>
      <c r="I11" s="151">
        <v>0</v>
      </c>
      <c r="J11" s="153" t="s">
        <v>88</v>
      </c>
      <c r="K11" s="151">
        <v>3.2915410000000001</v>
      </c>
      <c r="L11" s="155">
        <v>3691.627215</v>
      </c>
      <c r="M11" s="139">
        <v>0</v>
      </c>
      <c r="N11" s="141">
        <f>+(+C11+E11)-(L11+M11)</f>
        <v>14828.994082000001</v>
      </c>
      <c r="O11" s="143">
        <v>14808.306123</v>
      </c>
      <c r="P11" s="90">
        <v>22</v>
      </c>
      <c r="Q11" s="91">
        <v>0</v>
      </c>
      <c r="R11" s="91">
        <v>0</v>
      </c>
      <c r="S11" s="92">
        <v>0</v>
      </c>
      <c r="T11" s="91">
        <v>0</v>
      </c>
      <c r="U11" s="90">
        <v>0</v>
      </c>
      <c r="V11" s="92">
        <v>0</v>
      </c>
      <c r="W11" s="93">
        <v>0</v>
      </c>
      <c r="X11" s="145" t="s">
        <v>89</v>
      </c>
      <c r="Y11" s="94" t="s">
        <v>81</v>
      </c>
    </row>
    <row r="12" spans="1:25" s="3" customFormat="1" ht="21.95" customHeight="1" thickBot="1" x14ac:dyDescent="0.45">
      <c r="A12" s="148"/>
      <c r="B12" s="163"/>
      <c r="C12" s="142"/>
      <c r="D12" s="144"/>
      <c r="E12" s="142"/>
      <c r="F12" s="159"/>
      <c r="G12" s="152"/>
      <c r="H12" s="152"/>
      <c r="I12" s="152"/>
      <c r="J12" s="154"/>
      <c r="K12" s="152"/>
      <c r="L12" s="156"/>
      <c r="M12" s="140"/>
      <c r="N12" s="162"/>
      <c r="O12" s="144"/>
      <c r="P12" s="95">
        <v>3816.335</v>
      </c>
      <c r="Q12" s="96">
        <v>0</v>
      </c>
      <c r="R12" s="96">
        <v>0</v>
      </c>
      <c r="S12" s="97">
        <v>0</v>
      </c>
      <c r="T12" s="96">
        <v>0</v>
      </c>
      <c r="U12" s="95">
        <v>0</v>
      </c>
      <c r="V12" s="97">
        <v>0</v>
      </c>
      <c r="W12" s="98">
        <v>0</v>
      </c>
      <c r="X12" s="146"/>
      <c r="Y12" s="99" t="s">
        <v>86</v>
      </c>
    </row>
    <row r="13" spans="1:25" s="3" customFormat="1" ht="21.95" customHeight="1" x14ac:dyDescent="0.4">
      <c r="A13" s="147">
        <v>3</v>
      </c>
      <c r="B13" s="160" t="s">
        <v>91</v>
      </c>
      <c r="C13" s="141">
        <v>6101.1453300000003</v>
      </c>
      <c r="D13" s="143">
        <v>6101.1453300000003</v>
      </c>
      <c r="E13" s="141">
        <v>2521.2753859999998</v>
      </c>
      <c r="F13" s="151">
        <v>2521.2753859999998</v>
      </c>
      <c r="G13" s="151">
        <v>2521.1750000000002</v>
      </c>
      <c r="H13" s="151">
        <v>0</v>
      </c>
      <c r="I13" s="151">
        <v>0</v>
      </c>
      <c r="J13" s="153" t="s">
        <v>88</v>
      </c>
      <c r="K13" s="151">
        <v>0.100386</v>
      </c>
      <c r="L13" s="155">
        <v>1071.698566</v>
      </c>
      <c r="M13" s="139">
        <v>0</v>
      </c>
      <c r="N13" s="141">
        <f>+(+C13+E13)-(L13+M13)</f>
        <v>7550.7221500000005</v>
      </c>
      <c r="O13" s="143">
        <v>7550.7221499999996</v>
      </c>
      <c r="P13" s="90">
        <v>5</v>
      </c>
      <c r="Q13" s="91">
        <v>0</v>
      </c>
      <c r="R13" s="91">
        <v>0</v>
      </c>
      <c r="S13" s="92">
        <v>0</v>
      </c>
      <c r="T13" s="91">
        <v>0</v>
      </c>
      <c r="U13" s="90">
        <v>0</v>
      </c>
      <c r="V13" s="92">
        <v>0</v>
      </c>
      <c r="W13" s="93">
        <v>0</v>
      </c>
      <c r="X13" s="145" t="s">
        <v>89</v>
      </c>
      <c r="Y13" s="94" t="s">
        <v>81</v>
      </c>
    </row>
    <row r="14" spans="1:25" s="3" customFormat="1" ht="21.95" customHeight="1" thickBot="1" x14ac:dyDescent="0.45">
      <c r="A14" s="148"/>
      <c r="B14" s="161"/>
      <c r="C14" s="142"/>
      <c r="D14" s="144"/>
      <c r="E14" s="142"/>
      <c r="F14" s="159"/>
      <c r="G14" s="152"/>
      <c r="H14" s="152"/>
      <c r="I14" s="152"/>
      <c r="J14" s="154"/>
      <c r="K14" s="152"/>
      <c r="L14" s="156"/>
      <c r="M14" s="140"/>
      <c r="N14" s="142"/>
      <c r="O14" s="144"/>
      <c r="P14" s="95">
        <v>2521.1750000000002</v>
      </c>
      <c r="Q14" s="96">
        <v>0</v>
      </c>
      <c r="R14" s="96">
        <v>0</v>
      </c>
      <c r="S14" s="97">
        <v>0</v>
      </c>
      <c r="T14" s="96">
        <v>0</v>
      </c>
      <c r="U14" s="95">
        <v>0</v>
      </c>
      <c r="V14" s="97">
        <v>0</v>
      </c>
      <c r="W14" s="98">
        <v>0</v>
      </c>
      <c r="X14" s="146"/>
      <c r="Y14" s="99" t="s">
        <v>86</v>
      </c>
    </row>
    <row r="15" spans="1:25" s="3" customFormat="1" ht="21.95" customHeight="1" x14ac:dyDescent="0.4">
      <c r="A15" s="147">
        <v>4</v>
      </c>
      <c r="B15" s="160" t="s">
        <v>92</v>
      </c>
      <c r="C15" s="141">
        <v>2136.2391769999999</v>
      </c>
      <c r="D15" s="143">
        <v>2136.2378549999999</v>
      </c>
      <c r="E15" s="141">
        <v>607.44416999999999</v>
      </c>
      <c r="F15" s="151">
        <v>602.44340399999999</v>
      </c>
      <c r="G15" s="151">
        <v>601.96299999999997</v>
      </c>
      <c r="H15" s="151">
        <v>0</v>
      </c>
      <c r="I15" s="151">
        <v>0</v>
      </c>
      <c r="J15" s="153" t="s">
        <v>88</v>
      </c>
      <c r="K15" s="151">
        <v>0.480404</v>
      </c>
      <c r="L15" s="155">
        <v>745.02929600000004</v>
      </c>
      <c r="M15" s="139">
        <v>0</v>
      </c>
      <c r="N15" s="141">
        <f>+(+C15+E15)-(L15+M15)</f>
        <v>1998.654051</v>
      </c>
      <c r="O15" s="143">
        <v>1993.651963</v>
      </c>
      <c r="P15" s="90">
        <v>20</v>
      </c>
      <c r="Q15" s="91">
        <v>0</v>
      </c>
      <c r="R15" s="91">
        <v>0</v>
      </c>
      <c r="S15" s="92">
        <v>0</v>
      </c>
      <c r="T15" s="91">
        <v>0</v>
      </c>
      <c r="U15" s="90">
        <v>0</v>
      </c>
      <c r="V15" s="92">
        <v>0</v>
      </c>
      <c r="W15" s="93">
        <v>0</v>
      </c>
      <c r="X15" s="145" t="s">
        <v>89</v>
      </c>
      <c r="Y15" s="94" t="s">
        <v>81</v>
      </c>
    </row>
    <row r="16" spans="1:25" s="3" customFormat="1" ht="21.95" customHeight="1" thickBot="1" x14ac:dyDescent="0.45">
      <c r="A16" s="148"/>
      <c r="B16" s="161"/>
      <c r="C16" s="142"/>
      <c r="D16" s="144"/>
      <c r="E16" s="142"/>
      <c r="F16" s="159"/>
      <c r="G16" s="152"/>
      <c r="H16" s="152"/>
      <c r="I16" s="152"/>
      <c r="J16" s="154"/>
      <c r="K16" s="152"/>
      <c r="L16" s="156"/>
      <c r="M16" s="140"/>
      <c r="N16" s="142"/>
      <c r="O16" s="144"/>
      <c r="P16" s="95">
        <v>601.96299999999997</v>
      </c>
      <c r="Q16" s="96">
        <v>0</v>
      </c>
      <c r="R16" s="96">
        <v>0</v>
      </c>
      <c r="S16" s="97">
        <v>0</v>
      </c>
      <c r="T16" s="96">
        <v>0</v>
      </c>
      <c r="U16" s="95">
        <v>0</v>
      </c>
      <c r="V16" s="97">
        <v>0</v>
      </c>
      <c r="W16" s="98">
        <v>0</v>
      </c>
      <c r="X16" s="146"/>
      <c r="Y16" s="99" t="s">
        <v>86</v>
      </c>
    </row>
    <row r="17" spans="1:25" s="3" customFormat="1" ht="21.95" customHeight="1" x14ac:dyDescent="0.4">
      <c r="A17" s="147">
        <v>5</v>
      </c>
      <c r="B17" s="157" t="s">
        <v>51</v>
      </c>
      <c r="C17" s="141">
        <v>0</v>
      </c>
      <c r="D17" s="143">
        <v>0</v>
      </c>
      <c r="E17" s="141">
        <v>1603.970223</v>
      </c>
      <c r="F17" s="151">
        <v>1603.970223</v>
      </c>
      <c r="G17" s="151">
        <v>1603.9469999999999</v>
      </c>
      <c r="H17" s="151">
        <v>0</v>
      </c>
      <c r="I17" s="151">
        <v>0</v>
      </c>
      <c r="J17" s="153" t="s">
        <v>88</v>
      </c>
      <c r="K17" s="151">
        <v>2.3223000000000001E-2</v>
      </c>
      <c r="L17" s="155">
        <v>37.049999999999997</v>
      </c>
      <c r="M17" s="139">
        <v>0</v>
      </c>
      <c r="N17" s="141">
        <f>+(+C17+E17)-(L17+M17)</f>
        <v>1566.9202230000001</v>
      </c>
      <c r="O17" s="143">
        <v>1566.9202230000001</v>
      </c>
      <c r="P17" s="90">
        <v>12</v>
      </c>
      <c r="Q17" s="91">
        <v>0</v>
      </c>
      <c r="R17" s="91">
        <v>0</v>
      </c>
      <c r="S17" s="92">
        <v>0</v>
      </c>
      <c r="T17" s="91">
        <v>0</v>
      </c>
      <c r="U17" s="90">
        <v>0</v>
      </c>
      <c r="V17" s="92">
        <v>0</v>
      </c>
      <c r="W17" s="93">
        <v>0</v>
      </c>
      <c r="X17" s="145" t="s">
        <v>89</v>
      </c>
      <c r="Y17" s="94" t="s">
        <v>81</v>
      </c>
    </row>
    <row r="18" spans="1:25" s="3" customFormat="1" ht="21.95" customHeight="1" thickBot="1" x14ac:dyDescent="0.45">
      <c r="A18" s="148"/>
      <c r="B18" s="158"/>
      <c r="C18" s="142"/>
      <c r="D18" s="144"/>
      <c r="E18" s="142"/>
      <c r="F18" s="159"/>
      <c r="G18" s="152"/>
      <c r="H18" s="152"/>
      <c r="I18" s="152"/>
      <c r="J18" s="154"/>
      <c r="K18" s="152"/>
      <c r="L18" s="156"/>
      <c r="M18" s="140"/>
      <c r="N18" s="142"/>
      <c r="O18" s="144"/>
      <c r="P18" s="95">
        <v>1603.9469999999999</v>
      </c>
      <c r="Q18" s="96">
        <v>0</v>
      </c>
      <c r="R18" s="96">
        <v>0</v>
      </c>
      <c r="S18" s="97">
        <v>0</v>
      </c>
      <c r="T18" s="96">
        <v>0</v>
      </c>
      <c r="U18" s="95">
        <v>0</v>
      </c>
      <c r="V18" s="97">
        <v>0</v>
      </c>
      <c r="W18" s="98">
        <v>0</v>
      </c>
      <c r="X18" s="146"/>
      <c r="Y18" s="99" t="s">
        <v>86</v>
      </c>
    </row>
    <row r="19" spans="1:25" s="104" customFormat="1" ht="21.95" customHeight="1" x14ac:dyDescent="0.4">
      <c r="A19" s="147"/>
      <c r="B19" s="149" t="s">
        <v>56</v>
      </c>
      <c r="C19" s="129">
        <f>SUM(C9:C18)</f>
        <v>39450.454681000003</v>
      </c>
      <c r="D19" s="131">
        <f t="shared" ref="D19:G19" si="0">SUM(D9:D18)</f>
        <v>39258.810684999997</v>
      </c>
      <c r="E19" s="129">
        <f>SUM(E9:E18)</f>
        <v>17556.922908999997</v>
      </c>
      <c r="F19" s="135">
        <f t="shared" si="0"/>
        <v>17550.208228999996</v>
      </c>
      <c r="G19" s="135">
        <f t="shared" si="0"/>
        <v>17543.527999999998</v>
      </c>
      <c r="H19" s="135">
        <f>SUM(H9:H18)</f>
        <v>0</v>
      </c>
      <c r="I19" s="135">
        <f>SUM(I9:I18)</f>
        <v>0</v>
      </c>
      <c r="J19" s="137"/>
      <c r="K19" s="135">
        <f>SUM(K9:K18)</f>
        <v>6.6802290000000006</v>
      </c>
      <c r="L19" s="135">
        <f>SUM(L9:L18)</f>
        <v>12727.314693</v>
      </c>
      <c r="M19" s="127">
        <f>SUM(M9:M18)</f>
        <v>9.7089669999999995</v>
      </c>
      <c r="N19" s="129">
        <f>SUM(N9:N18)</f>
        <v>44270.353929999997</v>
      </c>
      <c r="O19" s="131">
        <f>SUM(O9:O18)</f>
        <v>44081.232213999996</v>
      </c>
      <c r="P19" s="100">
        <f>SUMIF($Y$9:$Y$18,$Y$7,P9:P18)</f>
        <v>225</v>
      </c>
      <c r="Q19" s="101">
        <f t="shared" ref="Q19:W19" si="1">SUMIF($Y$9:$Y$18,$Y$7,Q9:Q18)</f>
        <v>0</v>
      </c>
      <c r="R19" s="101">
        <f t="shared" si="1"/>
        <v>0</v>
      </c>
      <c r="S19" s="102">
        <f t="shared" si="1"/>
        <v>0</v>
      </c>
      <c r="T19" s="101">
        <f t="shared" si="1"/>
        <v>0</v>
      </c>
      <c r="U19" s="100">
        <f t="shared" si="1"/>
        <v>0</v>
      </c>
      <c r="V19" s="102">
        <f t="shared" si="1"/>
        <v>0</v>
      </c>
      <c r="W19" s="103">
        <f t="shared" si="1"/>
        <v>0</v>
      </c>
      <c r="X19" s="133"/>
      <c r="Y19" s="94" t="s">
        <v>81</v>
      </c>
    </row>
    <row r="20" spans="1:25" s="104" customFormat="1" ht="21.95" customHeight="1" thickBot="1" x14ac:dyDescent="0.45">
      <c r="A20" s="148"/>
      <c r="B20" s="150"/>
      <c r="C20" s="130"/>
      <c r="D20" s="132"/>
      <c r="E20" s="130"/>
      <c r="F20" s="136"/>
      <c r="G20" s="136"/>
      <c r="H20" s="136"/>
      <c r="I20" s="136"/>
      <c r="J20" s="138"/>
      <c r="K20" s="136"/>
      <c r="L20" s="136"/>
      <c r="M20" s="128"/>
      <c r="N20" s="130"/>
      <c r="O20" s="132"/>
      <c r="P20" s="105">
        <f>SUMIF($Y$9:$Y$18,$Y$8,P9:P18)</f>
        <v>17543.527999999998</v>
      </c>
      <c r="Q20" s="106">
        <f t="shared" ref="Q20:W20" si="2">SUMIF($Y$9:$Y$18,$Y$8,Q9:Q18)</f>
        <v>0</v>
      </c>
      <c r="R20" s="106">
        <f t="shared" si="2"/>
        <v>0</v>
      </c>
      <c r="S20" s="107">
        <f t="shared" si="2"/>
        <v>0</v>
      </c>
      <c r="T20" s="106">
        <f t="shared" si="2"/>
        <v>0</v>
      </c>
      <c r="U20" s="105">
        <f t="shared" si="2"/>
        <v>0</v>
      </c>
      <c r="V20" s="107">
        <f t="shared" si="2"/>
        <v>0</v>
      </c>
      <c r="W20" s="108">
        <f t="shared" si="2"/>
        <v>0</v>
      </c>
      <c r="X20" s="134"/>
      <c r="Y20" s="99" t="s">
        <v>86</v>
      </c>
    </row>
    <row r="21" spans="1:25" x14ac:dyDescent="0.4">
      <c r="A21" s="2" t="s">
        <v>93</v>
      </c>
    </row>
    <row r="22" spans="1:25" ht="18.75" x14ac:dyDescent="0.4">
      <c r="B22" s="2" t="s">
        <v>94</v>
      </c>
      <c r="E22" s="2" t="s">
        <v>95</v>
      </c>
      <c r="N22" s="109"/>
    </row>
    <row r="23" spans="1:25" x14ac:dyDescent="0.4">
      <c r="B23" s="2" t="s">
        <v>96</v>
      </c>
      <c r="E23" s="2" t="s">
        <v>97</v>
      </c>
    </row>
    <row r="24" spans="1:25" x14ac:dyDescent="0.4">
      <c r="B24" s="2" t="s">
        <v>98</v>
      </c>
      <c r="E24" s="2" t="s">
        <v>99</v>
      </c>
    </row>
    <row r="25" spans="1:25" x14ac:dyDescent="0.4">
      <c r="B25" s="2" t="s">
        <v>100</v>
      </c>
      <c r="E25" s="2" t="s">
        <v>101</v>
      </c>
    </row>
    <row r="26" spans="1:25" x14ac:dyDescent="0.4">
      <c r="B26" s="2" t="s">
        <v>102</v>
      </c>
    </row>
    <row r="27" spans="1:25" x14ac:dyDescent="0.4">
      <c r="B27" s="2" t="s">
        <v>103</v>
      </c>
    </row>
    <row r="28" spans="1:25" x14ac:dyDescent="0.4">
      <c r="B28" s="2" t="s">
        <v>104</v>
      </c>
    </row>
    <row r="29" spans="1:25" x14ac:dyDescent="0.4">
      <c r="B29" s="2" t="s">
        <v>105</v>
      </c>
    </row>
    <row r="30" spans="1:25" x14ac:dyDescent="0.4">
      <c r="B30" s="2" t="s">
        <v>106</v>
      </c>
    </row>
    <row r="31" spans="1:25" ht="14.25" thickBot="1" x14ac:dyDescent="0.45">
      <c r="B31" s="2" t="s">
        <v>107</v>
      </c>
    </row>
    <row r="32" spans="1:25" x14ac:dyDescent="0.4">
      <c r="N32" s="110"/>
    </row>
  </sheetData>
  <mergeCells count="118">
    <mergeCell ref="A3:A8"/>
    <mergeCell ref="B3:B8"/>
    <mergeCell ref="C3:D4"/>
    <mergeCell ref="E3:L4"/>
    <mergeCell ref="M3:M8"/>
    <mergeCell ref="N3:O4"/>
    <mergeCell ref="X4:X8"/>
    <mergeCell ref="L5:L8"/>
    <mergeCell ref="P5:P6"/>
    <mergeCell ref="D6:D8"/>
    <mergeCell ref="O6:O8"/>
    <mergeCell ref="G7:J7"/>
    <mergeCell ref="K7:K8"/>
    <mergeCell ref="P3:T3"/>
    <mergeCell ref="U3:W3"/>
    <mergeCell ref="Q4:Q6"/>
    <mergeCell ref="R4:R6"/>
    <mergeCell ref="S4:S6"/>
    <mergeCell ref="T4:T6"/>
    <mergeCell ref="U4:U6"/>
    <mergeCell ref="V4:V6"/>
    <mergeCell ref="W4:W6"/>
    <mergeCell ref="M9:M10"/>
    <mergeCell ref="N9:N10"/>
    <mergeCell ref="O9:O10"/>
    <mergeCell ref="X9:X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O11:O12"/>
    <mergeCell ref="X11:X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X13:X14"/>
    <mergeCell ref="A15:A16"/>
    <mergeCell ref="B15:B16"/>
    <mergeCell ref="C15:C16"/>
    <mergeCell ref="D15:D16"/>
    <mergeCell ref="E15:E16"/>
    <mergeCell ref="F15:F16"/>
    <mergeCell ref="G13:G14"/>
    <mergeCell ref="H13:H14"/>
    <mergeCell ref="I13:I14"/>
    <mergeCell ref="J13:J14"/>
    <mergeCell ref="K13:K14"/>
    <mergeCell ref="L13:L14"/>
    <mergeCell ref="M15:M16"/>
    <mergeCell ref="N15:N16"/>
    <mergeCell ref="O15:O16"/>
    <mergeCell ref="X15:X16"/>
    <mergeCell ref="A17:A18"/>
    <mergeCell ref="B17:B18"/>
    <mergeCell ref="C17:C18"/>
    <mergeCell ref="D17:D18"/>
    <mergeCell ref="E17:E18"/>
    <mergeCell ref="F17:F18"/>
    <mergeCell ref="G15:G16"/>
    <mergeCell ref="H15:H16"/>
    <mergeCell ref="I15:I16"/>
    <mergeCell ref="J15:J16"/>
    <mergeCell ref="K15:K16"/>
    <mergeCell ref="L15:L16"/>
    <mergeCell ref="M17:M18"/>
    <mergeCell ref="N17:N18"/>
    <mergeCell ref="O17:O18"/>
    <mergeCell ref="X17:X18"/>
    <mergeCell ref="A19:A20"/>
    <mergeCell ref="B19:B20"/>
    <mergeCell ref="C19:C20"/>
    <mergeCell ref="D19:D20"/>
    <mergeCell ref="E19:E20"/>
    <mergeCell ref="F19:F20"/>
    <mergeCell ref="G17:G18"/>
    <mergeCell ref="H17:H18"/>
    <mergeCell ref="I17:I18"/>
    <mergeCell ref="J17:J18"/>
    <mergeCell ref="K17:K18"/>
    <mergeCell ref="L17:L18"/>
    <mergeCell ref="M19:M20"/>
    <mergeCell ref="N19:N20"/>
    <mergeCell ref="O19:O20"/>
    <mergeCell ref="X19:X20"/>
    <mergeCell ref="G19:G20"/>
    <mergeCell ref="H19:H20"/>
    <mergeCell ref="I19:I20"/>
    <mergeCell ref="J19:J20"/>
    <mergeCell ref="K19:K20"/>
    <mergeCell ref="L19:L20"/>
  </mergeCells>
  <phoneticPr fontId="2"/>
  <pageMargins left="0.51181102362204722" right="0.31496062992125984" top="0.55118110236220474" bottom="0.55118110236220474" header="0.31496062992125984" footer="0.31496062992125984"/>
  <pageSetup paperSize="9" scale="44"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730E6-4134-43CE-B6F7-FC030849614C}">
  <sheetPr>
    <tabColor rgb="FFFF0000"/>
    <pageSetUpPr fitToPage="1"/>
  </sheetPr>
  <dimension ref="A1:Y25"/>
  <sheetViews>
    <sheetView view="pageBreakPreview" zoomScale="85" zoomScaleNormal="100" zoomScaleSheetLayoutView="85" workbookViewId="0">
      <selection activeCell="G9" sqref="G9:S10"/>
    </sheetView>
  </sheetViews>
  <sheetFormatPr defaultColWidth="9" defaultRowHeight="13.5" x14ac:dyDescent="0.4"/>
  <cols>
    <col min="1" max="1" width="4.125" style="2" customWidth="1"/>
    <col min="2" max="2" width="36.375" style="2" customWidth="1"/>
    <col min="3" max="6" width="9" style="2" customWidth="1"/>
    <col min="7" max="19" width="10.5" style="2" customWidth="1"/>
    <col min="20" max="23" width="8" style="2" customWidth="1"/>
    <col min="24" max="24" width="9.5" style="2" customWidth="1"/>
    <col min="25" max="25" width="9" style="61"/>
    <col min="26" max="16384" width="9" style="2"/>
  </cols>
  <sheetData>
    <row r="1" spans="1:25" ht="20.25" customHeight="1" thickBot="1" x14ac:dyDescent="0.45">
      <c r="A1" s="1" t="s">
        <v>108</v>
      </c>
    </row>
    <row r="2" spans="1:25" s="3" customFormat="1" ht="12.75" customHeight="1" x14ac:dyDescent="0.4">
      <c r="A2" s="112" t="s">
        <v>1</v>
      </c>
      <c r="B2" s="112" t="s">
        <v>2</v>
      </c>
      <c r="C2" s="234" t="s">
        <v>109</v>
      </c>
      <c r="D2" s="235"/>
      <c r="E2" s="235"/>
      <c r="F2" s="236"/>
      <c r="G2" s="243" t="s">
        <v>110</v>
      </c>
      <c r="H2" s="244"/>
      <c r="I2" s="244"/>
      <c r="J2" s="244"/>
      <c r="K2" s="244"/>
      <c r="L2" s="244"/>
      <c r="M2" s="244"/>
      <c r="N2" s="244"/>
      <c r="O2" s="244"/>
      <c r="P2" s="244"/>
      <c r="Q2" s="244"/>
      <c r="R2" s="244"/>
      <c r="S2" s="245"/>
      <c r="T2" s="252" t="s">
        <v>111</v>
      </c>
      <c r="U2" s="252"/>
      <c r="V2" s="252"/>
      <c r="W2" s="252"/>
      <c r="X2" s="253"/>
      <c r="Y2" s="64"/>
    </row>
    <row r="3" spans="1:25" s="3" customFormat="1" ht="12" customHeight="1" x14ac:dyDescent="0.4">
      <c r="A3" s="113"/>
      <c r="B3" s="113"/>
      <c r="C3" s="237"/>
      <c r="D3" s="238"/>
      <c r="E3" s="238"/>
      <c r="F3" s="239"/>
      <c r="G3" s="246"/>
      <c r="H3" s="247"/>
      <c r="I3" s="247"/>
      <c r="J3" s="247"/>
      <c r="K3" s="247"/>
      <c r="L3" s="247"/>
      <c r="M3" s="247"/>
      <c r="N3" s="247"/>
      <c r="O3" s="247"/>
      <c r="P3" s="247"/>
      <c r="Q3" s="247"/>
      <c r="R3" s="247"/>
      <c r="S3" s="248"/>
      <c r="T3" s="254"/>
      <c r="U3" s="254"/>
      <c r="V3" s="254"/>
      <c r="W3" s="254"/>
      <c r="X3" s="255"/>
      <c r="Y3" s="64"/>
    </row>
    <row r="4" spans="1:25" s="3" customFormat="1" ht="13.5" customHeight="1" thickBot="1" x14ac:dyDescent="0.45">
      <c r="A4" s="113"/>
      <c r="B4" s="113"/>
      <c r="C4" s="240"/>
      <c r="D4" s="241"/>
      <c r="E4" s="241"/>
      <c r="F4" s="242"/>
      <c r="G4" s="249"/>
      <c r="H4" s="250"/>
      <c r="I4" s="250"/>
      <c r="J4" s="250"/>
      <c r="K4" s="250"/>
      <c r="L4" s="250"/>
      <c r="M4" s="250"/>
      <c r="N4" s="250"/>
      <c r="O4" s="250"/>
      <c r="P4" s="250"/>
      <c r="Q4" s="250"/>
      <c r="R4" s="250"/>
      <c r="S4" s="251"/>
      <c r="T4" s="256"/>
      <c r="U4" s="256"/>
      <c r="V4" s="256"/>
      <c r="W4" s="256"/>
      <c r="X4" s="257"/>
      <c r="Y4" s="64"/>
    </row>
    <row r="5" spans="1:25" s="3" customFormat="1" ht="35.1" customHeight="1" x14ac:dyDescent="0.4">
      <c r="A5" s="147">
        <v>1</v>
      </c>
      <c r="B5" s="160" t="s">
        <v>87</v>
      </c>
      <c r="C5" s="206" t="s">
        <v>112</v>
      </c>
      <c r="D5" s="207"/>
      <c r="E5" s="207"/>
      <c r="F5" s="208"/>
      <c r="G5" s="212" t="s">
        <v>113</v>
      </c>
      <c r="H5" s="258"/>
      <c r="I5" s="258"/>
      <c r="J5" s="258"/>
      <c r="K5" s="258"/>
      <c r="L5" s="258"/>
      <c r="M5" s="258"/>
      <c r="N5" s="258"/>
      <c r="O5" s="258"/>
      <c r="P5" s="258"/>
      <c r="Q5" s="258"/>
      <c r="R5" s="258"/>
      <c r="S5" s="259"/>
      <c r="T5" s="263"/>
      <c r="U5" s="264"/>
      <c r="V5" s="264"/>
      <c r="W5" s="264"/>
      <c r="X5" s="265"/>
      <c r="Y5" s="94"/>
    </row>
    <row r="6" spans="1:25" s="3" customFormat="1" ht="35.1" customHeight="1" thickBot="1" x14ac:dyDescent="0.45">
      <c r="A6" s="148"/>
      <c r="B6" s="161"/>
      <c r="C6" s="209"/>
      <c r="D6" s="210"/>
      <c r="E6" s="210"/>
      <c r="F6" s="211"/>
      <c r="G6" s="260"/>
      <c r="H6" s="261"/>
      <c r="I6" s="261"/>
      <c r="J6" s="261"/>
      <c r="K6" s="261"/>
      <c r="L6" s="261"/>
      <c r="M6" s="261"/>
      <c r="N6" s="261"/>
      <c r="O6" s="261"/>
      <c r="P6" s="261"/>
      <c r="Q6" s="261"/>
      <c r="R6" s="261"/>
      <c r="S6" s="262"/>
      <c r="T6" s="266"/>
      <c r="U6" s="267"/>
      <c r="V6" s="267"/>
      <c r="W6" s="267"/>
      <c r="X6" s="268"/>
      <c r="Y6" s="99"/>
    </row>
    <row r="7" spans="1:25" s="3" customFormat="1" ht="35.1" customHeight="1" x14ac:dyDescent="0.4">
      <c r="A7" s="147">
        <v>2</v>
      </c>
      <c r="B7" s="160" t="s">
        <v>90</v>
      </c>
      <c r="C7" s="206" t="s">
        <v>114</v>
      </c>
      <c r="D7" s="207"/>
      <c r="E7" s="207"/>
      <c r="F7" s="208"/>
      <c r="G7" s="212" t="s">
        <v>113</v>
      </c>
      <c r="H7" s="213"/>
      <c r="I7" s="213"/>
      <c r="J7" s="213"/>
      <c r="K7" s="213"/>
      <c r="L7" s="213"/>
      <c r="M7" s="213"/>
      <c r="N7" s="213"/>
      <c r="O7" s="213"/>
      <c r="P7" s="213"/>
      <c r="Q7" s="213"/>
      <c r="R7" s="213"/>
      <c r="S7" s="214"/>
      <c r="T7" s="218"/>
      <c r="U7" s="180"/>
      <c r="V7" s="180"/>
      <c r="W7" s="180"/>
      <c r="X7" s="181"/>
      <c r="Y7" s="94"/>
    </row>
    <row r="8" spans="1:25" s="3" customFormat="1" ht="35.1" customHeight="1" thickBot="1" x14ac:dyDescent="0.45">
      <c r="A8" s="148"/>
      <c r="B8" s="161"/>
      <c r="C8" s="209"/>
      <c r="D8" s="210"/>
      <c r="E8" s="210"/>
      <c r="F8" s="211"/>
      <c r="G8" s="215"/>
      <c r="H8" s="216"/>
      <c r="I8" s="216"/>
      <c r="J8" s="216"/>
      <c r="K8" s="216"/>
      <c r="L8" s="216"/>
      <c r="M8" s="216"/>
      <c r="N8" s="216"/>
      <c r="O8" s="216"/>
      <c r="P8" s="216"/>
      <c r="Q8" s="216"/>
      <c r="R8" s="216"/>
      <c r="S8" s="217"/>
      <c r="T8" s="219"/>
      <c r="U8" s="220"/>
      <c r="V8" s="220"/>
      <c r="W8" s="220"/>
      <c r="X8" s="221"/>
      <c r="Y8" s="99"/>
    </row>
    <row r="9" spans="1:25" s="3" customFormat="1" ht="35.1" customHeight="1" x14ac:dyDescent="0.4">
      <c r="A9" s="147">
        <v>3</v>
      </c>
      <c r="B9" s="160" t="s">
        <v>91</v>
      </c>
      <c r="C9" s="206" t="s">
        <v>114</v>
      </c>
      <c r="D9" s="207"/>
      <c r="E9" s="207"/>
      <c r="F9" s="208"/>
      <c r="G9" s="212" t="s">
        <v>113</v>
      </c>
      <c r="H9" s="213"/>
      <c r="I9" s="213"/>
      <c r="J9" s="213"/>
      <c r="K9" s="213"/>
      <c r="L9" s="213"/>
      <c r="M9" s="213"/>
      <c r="N9" s="213"/>
      <c r="O9" s="213"/>
      <c r="P9" s="213"/>
      <c r="Q9" s="213"/>
      <c r="R9" s="213"/>
      <c r="S9" s="214"/>
      <c r="T9" s="218"/>
      <c r="U9" s="180"/>
      <c r="V9" s="180"/>
      <c r="W9" s="180"/>
      <c r="X9" s="181"/>
      <c r="Y9" s="94"/>
    </row>
    <row r="10" spans="1:25" s="3" customFormat="1" ht="35.1" customHeight="1" thickBot="1" x14ac:dyDescent="0.45">
      <c r="A10" s="148"/>
      <c r="B10" s="161"/>
      <c r="C10" s="209"/>
      <c r="D10" s="210"/>
      <c r="E10" s="210"/>
      <c r="F10" s="211"/>
      <c r="G10" s="215"/>
      <c r="H10" s="216"/>
      <c r="I10" s="216"/>
      <c r="J10" s="216"/>
      <c r="K10" s="216"/>
      <c r="L10" s="216"/>
      <c r="M10" s="216"/>
      <c r="N10" s="216"/>
      <c r="O10" s="216"/>
      <c r="P10" s="216"/>
      <c r="Q10" s="216"/>
      <c r="R10" s="216"/>
      <c r="S10" s="217"/>
      <c r="T10" s="219"/>
      <c r="U10" s="220"/>
      <c r="V10" s="220"/>
      <c r="W10" s="220"/>
      <c r="X10" s="221"/>
      <c r="Y10" s="99"/>
    </row>
    <row r="11" spans="1:25" s="3" customFormat="1" ht="35.1" customHeight="1" x14ac:dyDescent="0.4">
      <c r="A11" s="147">
        <v>4</v>
      </c>
      <c r="B11" s="160" t="s">
        <v>92</v>
      </c>
      <c r="C11" s="206" t="s">
        <v>114</v>
      </c>
      <c r="D11" s="207"/>
      <c r="E11" s="207"/>
      <c r="F11" s="208"/>
      <c r="G11" s="212" t="s">
        <v>113</v>
      </c>
      <c r="H11" s="213"/>
      <c r="I11" s="213"/>
      <c r="J11" s="213"/>
      <c r="K11" s="213"/>
      <c r="L11" s="213"/>
      <c r="M11" s="213"/>
      <c r="N11" s="213"/>
      <c r="O11" s="213"/>
      <c r="P11" s="213"/>
      <c r="Q11" s="213"/>
      <c r="R11" s="213"/>
      <c r="S11" s="214"/>
      <c r="T11" s="218"/>
      <c r="U11" s="180"/>
      <c r="V11" s="180"/>
      <c r="W11" s="180"/>
      <c r="X11" s="181"/>
      <c r="Y11" s="94"/>
    </row>
    <row r="12" spans="1:25" s="3" customFormat="1" ht="35.1" customHeight="1" thickBot="1" x14ac:dyDescent="0.45">
      <c r="A12" s="148"/>
      <c r="B12" s="161"/>
      <c r="C12" s="209"/>
      <c r="D12" s="210"/>
      <c r="E12" s="210"/>
      <c r="F12" s="211"/>
      <c r="G12" s="215"/>
      <c r="H12" s="216"/>
      <c r="I12" s="216"/>
      <c r="J12" s="216"/>
      <c r="K12" s="216"/>
      <c r="L12" s="216"/>
      <c r="M12" s="216"/>
      <c r="N12" s="216"/>
      <c r="O12" s="216"/>
      <c r="P12" s="216"/>
      <c r="Q12" s="216"/>
      <c r="R12" s="216"/>
      <c r="S12" s="217"/>
      <c r="T12" s="219"/>
      <c r="U12" s="220"/>
      <c r="V12" s="220"/>
      <c r="W12" s="220"/>
      <c r="X12" s="221"/>
      <c r="Y12" s="99"/>
    </row>
    <row r="13" spans="1:25" s="3" customFormat="1" ht="35.1" customHeight="1" x14ac:dyDescent="0.4">
      <c r="A13" s="147">
        <v>5</v>
      </c>
      <c r="B13" s="157" t="s">
        <v>51</v>
      </c>
      <c r="C13" s="222" t="s">
        <v>114</v>
      </c>
      <c r="D13" s="223"/>
      <c r="E13" s="223"/>
      <c r="F13" s="224"/>
      <c r="G13" s="212" t="s">
        <v>113</v>
      </c>
      <c r="H13" s="213"/>
      <c r="I13" s="213"/>
      <c r="J13" s="213"/>
      <c r="K13" s="213"/>
      <c r="L13" s="213"/>
      <c r="M13" s="213"/>
      <c r="N13" s="213"/>
      <c r="O13" s="213"/>
      <c r="P13" s="213"/>
      <c r="Q13" s="213"/>
      <c r="R13" s="213"/>
      <c r="S13" s="214"/>
      <c r="T13" s="228"/>
      <c r="U13" s="229"/>
      <c r="V13" s="229"/>
      <c r="W13" s="229"/>
      <c r="X13" s="230"/>
      <c r="Y13" s="94"/>
    </row>
    <row r="14" spans="1:25" s="3" customFormat="1" ht="35.1" customHeight="1" thickBot="1" x14ac:dyDescent="0.45">
      <c r="A14" s="148"/>
      <c r="B14" s="158"/>
      <c r="C14" s="225"/>
      <c r="D14" s="226"/>
      <c r="E14" s="226"/>
      <c r="F14" s="227"/>
      <c r="G14" s="215"/>
      <c r="H14" s="216"/>
      <c r="I14" s="216"/>
      <c r="J14" s="216"/>
      <c r="K14" s="216"/>
      <c r="L14" s="216"/>
      <c r="M14" s="216"/>
      <c r="N14" s="216"/>
      <c r="O14" s="216"/>
      <c r="P14" s="216"/>
      <c r="Q14" s="216"/>
      <c r="R14" s="216"/>
      <c r="S14" s="217"/>
      <c r="T14" s="231"/>
      <c r="U14" s="232"/>
      <c r="V14" s="232"/>
      <c r="W14" s="232"/>
      <c r="X14" s="233"/>
      <c r="Y14" s="99"/>
    </row>
    <row r="15" spans="1:25" ht="18.75" x14ac:dyDescent="0.4">
      <c r="N15" s="109"/>
    </row>
    <row r="25" spans="14:14" x14ac:dyDescent="0.4">
      <c r="N25" s="111"/>
    </row>
  </sheetData>
  <mergeCells count="30">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3:A14"/>
    <mergeCell ref="B13:B14"/>
    <mergeCell ref="C13:F14"/>
    <mergeCell ref="G13:S14"/>
    <mergeCell ref="T13:X14"/>
    <mergeCell ref="A11:A12"/>
    <mergeCell ref="B11:B12"/>
    <mergeCell ref="C11:F12"/>
    <mergeCell ref="G11:S12"/>
    <mergeCell ref="T11:X12"/>
  </mergeCells>
  <phoneticPr fontId="2"/>
  <pageMargins left="0.51181102362204722" right="0.31496062992125984" top="0.55118110236220474" bottom="0.55118110236220474"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A1242385</cp:lastModifiedBy>
  <dcterms:created xsi:type="dcterms:W3CDTF">2023-09-13T12:49:12Z</dcterms:created>
  <dcterms:modified xsi:type="dcterms:W3CDTF">2023-09-20T08:41:13Z</dcterms:modified>
</cp:coreProperties>
</file>