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５年度）\22.基金\7.HP\"/>
    </mc:Choice>
  </mc:AlternateContent>
  <xr:revisionPtr revIDLastSave="0" documentId="13_ncr:1_{06938F7C-4ED5-4384-A0E8-22206130AC11}" xr6:coauthVersionLast="36" xr6:coauthVersionMax="36" xr10:uidLastSave="{00000000-0000-0000-0000-000000000000}"/>
  <bookViews>
    <workbookView xWindow="0" yWindow="0" windowWidth="28800" windowHeight="12137" xr2:uid="{586F231F-66C9-4574-B312-45B20D84F3BC}"/>
  </bookViews>
  <sheets>
    <sheet name="【公表】個別表(米空母艦載機部隊配備特別交付金）" sheetId="1" r:id="rId1"/>
  </sheets>
  <definedNames>
    <definedName name="_xlnm._FilterDatabase" localSheetId="0" hidden="1">'【公表】個別表(米空母艦載機部隊配備特別交付金）'!$A$9:$Z$29</definedName>
    <definedName name="_xlnm.Print_Area" localSheetId="0">'【公表】個別表(米空母艦載機部隊配備特別交付金）'!$A$1:$X$29</definedName>
    <definedName name="_xlnm.Print_Titles" localSheetId="0">'【公表】個別表(米空母艦載機部隊配備特別交付金）'!$1:$8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9" i="1" l="1"/>
  <c r="W29" i="1"/>
  <c r="V29" i="1"/>
  <c r="U29" i="1"/>
  <c r="T29" i="1"/>
  <c r="S29" i="1"/>
  <c r="R29" i="1"/>
  <c r="Q29" i="1"/>
  <c r="X28" i="1"/>
  <c r="W28" i="1"/>
  <c r="V28" i="1"/>
  <c r="U28" i="1"/>
  <c r="T28" i="1"/>
  <c r="S28" i="1"/>
  <c r="R28" i="1"/>
  <c r="Q28" i="1"/>
  <c r="P28" i="1"/>
  <c r="O28" i="1"/>
  <c r="N28" i="1"/>
  <c r="M28" i="1"/>
  <c r="L28" i="1"/>
  <c r="K28" i="1"/>
  <c r="J28" i="1"/>
  <c r="I28" i="1"/>
  <c r="I104" i="1" s="1"/>
  <c r="H28" i="1"/>
  <c r="G28" i="1"/>
  <c r="F28" i="1"/>
  <c r="E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7B407444-615A-48F7-A8D1-6411E7AB2C2A}">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<sst xmlns="http://schemas.openxmlformats.org/spreadsheetml/2006/main" count="104" uniqueCount="54">
  <si>
    <t>【個別表】令和5年度基金造成団体別基金執行状況表（005米空母艦載機部隊配備特別交付金基金（米空母艦載機部隊配備特別交付金））</t>
    <rPh sb="1" eb="3">
      <t>コベツ</t>
    </rPh>
    <rPh sb="3" eb="4">
      <t>ヒョウ</t>
    </rPh>
    <rPh sb="5" eb="6">
      <t>レイ</t>
    </rPh>
    <rPh sb="6" eb="7">
      <t>カズ</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43">
      <t>ベイクウボカンサイキブタイハイビトクベツコウフキン</t>
    </rPh>
    <rPh sb="43" eb="45">
      <t>キキン</t>
    </rPh>
    <rPh sb="46" eb="47">
      <t>ベイ</t>
    </rPh>
    <rPh sb="47" eb="61">
      <t>クウボカンサイキブタイハイビトクベツコウフキン</t>
    </rPh>
    <phoneticPr fontId="3"/>
  </si>
  <si>
    <t>番
号</t>
    <rPh sb="0" eb="1">
      <t>バン</t>
    </rPh>
    <rPh sb="2" eb="3">
      <t>ゴウ</t>
    </rPh>
    <phoneticPr fontId="3"/>
  </si>
  <si>
    <t>基金の造成団体の名称</t>
    <rPh sb="0" eb="2">
      <t>キキン</t>
    </rPh>
    <rPh sb="3" eb="5">
      <t>ゾウセイ</t>
    </rPh>
    <rPh sb="5" eb="7">
      <t>ダンタイ</t>
    </rPh>
    <rPh sb="8" eb="10">
      <t>メイショウ</t>
    </rPh>
    <phoneticPr fontId="3"/>
  </si>
  <si>
    <t>基金の名称</t>
    <rPh sb="0" eb="2">
      <t>キキン</t>
    </rPh>
    <rPh sb="3" eb="5">
      <t>メイショウ</t>
    </rPh>
    <phoneticPr fontId="3"/>
  </si>
  <si>
    <t>事務・事業の概要</t>
    <rPh sb="0" eb="2">
      <t>ジム</t>
    </rPh>
    <rPh sb="3" eb="5">
      <t>ジギョウ</t>
    </rPh>
    <rPh sb="6" eb="8">
      <t>ガイヨウ</t>
    </rPh>
    <phoneticPr fontId="3"/>
  </si>
  <si>
    <t>令和３年度末基金残高
（ａ）</t>
    <rPh sb="0" eb="1">
      <t>レイ</t>
    </rPh>
    <rPh sb="1" eb="2">
      <t>カズ</t>
    </rPh>
    <rPh sb="3" eb="5">
      <t>ネンド</t>
    </rPh>
    <rPh sb="5" eb="6">
      <t>マツ</t>
    </rPh>
    <rPh sb="6" eb="8">
      <t>キキン</t>
    </rPh>
    <rPh sb="8" eb="10">
      <t>ザンダカ</t>
    </rPh>
    <phoneticPr fontId="3"/>
  </si>
  <si>
    <t>令　和　４　年　度　収　入　支　出</t>
    <rPh sb="0" eb="1">
      <t>レイ</t>
    </rPh>
    <rPh sb="2" eb="3">
      <t>ワ</t>
    </rPh>
    <rPh sb="6" eb="7">
      <t>トシ</t>
    </rPh>
    <rPh sb="8" eb="9">
      <t>ド</t>
    </rPh>
    <rPh sb="10" eb="11">
      <t>オサム</t>
    </rPh>
    <rPh sb="12" eb="13">
      <t>イ</t>
    </rPh>
    <rPh sb="14" eb="15">
      <t>シ</t>
    </rPh>
    <rPh sb="16" eb="17">
      <t>デ</t>
    </rPh>
    <phoneticPr fontId="3"/>
  </si>
  <si>
    <t>令和４年度
国庫返納額
（ｄ）</t>
    <rPh sb="0" eb="2">
      <t>レイワ</t>
    </rPh>
    <rPh sb="3" eb="5">
      <t>ネンド</t>
    </rPh>
    <rPh sb="8" eb="10">
      <t>ヘンノウ</t>
    </rPh>
    <phoneticPr fontId="3"/>
  </si>
  <si>
    <t>令和４年度末基金残高
(ｅ=ａ+ｂ-ｃ-ｄ)</t>
    <rPh sb="0" eb="2">
      <t>レイワ</t>
    </rPh>
    <rPh sb="3" eb="5">
      <t>ネンド</t>
    </rPh>
    <rPh sb="5" eb="6">
      <t>マツ</t>
    </rPh>
    <rPh sb="6" eb="8">
      <t>キキン</t>
    </rPh>
    <rPh sb="8" eb="10">
      <t>ザンダカ</t>
    </rPh>
    <phoneticPr fontId="3"/>
  </si>
  <si>
    <t>令和４年度　事業実施決定等</t>
    <rPh sb="0" eb="2">
      <t>レイワ</t>
    </rPh>
    <rPh sb="3" eb="5">
      <t>ネンド</t>
    </rPh>
    <rPh sb="6" eb="8">
      <t>ジギョウ</t>
    </rPh>
    <rPh sb="8" eb="10">
      <t>ジッシ</t>
    </rPh>
    <rPh sb="10" eb="12">
      <t>ケッテイ</t>
    </rPh>
    <rPh sb="12" eb="13">
      <t>トウ</t>
    </rPh>
    <phoneticPr fontId="3"/>
  </si>
  <si>
    <t>令和４年度末　貸付残高等</t>
    <rPh sb="0" eb="2">
      <t>レイワ</t>
    </rPh>
    <rPh sb="3" eb="5">
      <t>ネンド</t>
    </rPh>
    <rPh sb="5" eb="6">
      <t>マツ</t>
    </rPh>
    <rPh sb="7" eb="9">
      <t>カシツ</t>
    </rPh>
    <rPh sb="9" eb="11">
      <t>ザンダカ</t>
    </rPh>
    <rPh sb="11" eb="12">
      <t>トウ</t>
    </rPh>
    <phoneticPr fontId="3"/>
  </si>
  <si>
    <t>補助等</t>
    <rPh sb="0" eb="2">
      <t>ホジョ</t>
    </rPh>
    <rPh sb="2" eb="3">
      <t>トウ</t>
    </rPh>
    <phoneticPr fontId="3"/>
  </si>
  <si>
    <t>出資</t>
    <rPh sb="0" eb="2">
      <t>シュッシ</t>
    </rPh>
    <phoneticPr fontId="3"/>
  </si>
  <si>
    <t>貸付</t>
    <rPh sb="0" eb="2">
      <t>カシツ</t>
    </rPh>
    <phoneticPr fontId="3"/>
  </si>
  <si>
    <t>債務保証</t>
    <rPh sb="0" eb="2">
      <t>サイム</t>
    </rPh>
    <rPh sb="2" eb="4">
      <t>ホショウ</t>
    </rPh>
    <phoneticPr fontId="3"/>
  </si>
  <si>
    <t>調査等、
その他</t>
    <rPh sb="0" eb="2">
      <t>チョウサ</t>
    </rPh>
    <rPh sb="2" eb="3">
      <t>トウ</t>
    </rPh>
    <rPh sb="7" eb="8">
      <t>タ</t>
    </rPh>
    <phoneticPr fontId="3"/>
  </si>
  <si>
    <t>収　入（ｂ）</t>
    <rPh sb="0" eb="1">
      <t>オサム</t>
    </rPh>
    <rPh sb="2" eb="3">
      <t>イ</t>
    </rPh>
    <phoneticPr fontId="3"/>
  </si>
  <si>
    <t>支　出（ｃ）</t>
    <rPh sb="0" eb="1">
      <t>シ</t>
    </rPh>
    <rPh sb="2" eb="3">
      <t>デ</t>
    </rPh>
    <phoneticPr fontId="3"/>
  </si>
  <si>
    <t>(補助・補てん、利子助成・補給)</t>
    <phoneticPr fontId="3"/>
  </si>
  <si>
    <t>うち
国費相当額</t>
    <rPh sb="3" eb="5">
      <t>コクヒ</t>
    </rPh>
    <rPh sb="5" eb="7">
      <t>ソウトウ</t>
    </rPh>
    <rPh sb="7" eb="8">
      <t>ガク</t>
    </rPh>
    <phoneticPr fontId="3"/>
  </si>
  <si>
    <t>うち</t>
    <phoneticPr fontId="3"/>
  </si>
  <si>
    <t>国費相当額</t>
    <phoneticPr fontId="3"/>
  </si>
  <si>
    <t>国からの資金交付額</t>
    <rPh sb="0" eb="1">
      <t>クニ</t>
    </rPh>
    <rPh sb="4" eb="6">
      <t>シキン</t>
    </rPh>
    <rPh sb="6" eb="8">
      <t>コウフ</t>
    </rPh>
    <rPh sb="8" eb="9">
      <t>ガク</t>
    </rPh>
    <phoneticPr fontId="3"/>
  </si>
  <si>
    <t>その他</t>
    <rPh sb="2" eb="3">
      <t>タ</t>
    </rPh>
    <phoneticPr fontId="3"/>
  </si>
  <si>
    <t>（件数）</t>
    <rPh sb="1" eb="3">
      <t>ケンスウ</t>
    </rPh>
    <phoneticPr fontId="3"/>
  </si>
  <si>
    <t>当初</t>
    <rPh sb="0" eb="2">
      <t>トウショ</t>
    </rPh>
    <phoneticPr fontId="3"/>
  </si>
  <si>
    <t>補正</t>
    <rPh sb="0" eb="2">
      <t>ホセイ</t>
    </rPh>
    <phoneticPr fontId="3"/>
  </si>
  <si>
    <t>予備費</t>
    <rPh sb="0" eb="3">
      <t>ヨビヒ</t>
    </rPh>
    <phoneticPr fontId="3"/>
  </si>
  <si>
    <t>金額</t>
    <rPh sb="0" eb="2">
      <t>キンガク</t>
    </rPh>
    <phoneticPr fontId="3"/>
  </si>
  <si>
    <t>岩国市</t>
    <rPh sb="0" eb="3">
      <t>イワクニシ</t>
    </rPh>
    <phoneticPr fontId="3"/>
  </si>
  <si>
    <t>岩国市ポンプ場整備基金</t>
    <rPh sb="0" eb="3">
      <t>イワクニシ</t>
    </rPh>
    <rPh sb="6" eb="7">
      <t>ジョウ</t>
    </rPh>
    <rPh sb="7" eb="9">
      <t>セイビ</t>
    </rPh>
    <rPh sb="9" eb="11">
      <t>キキン</t>
    </rPh>
    <phoneticPr fontId="3"/>
  </si>
  <si>
    <t>岩国市横山地区における浸水対策を行うため、横山ポンプ場整備事業を推進するための基金を設立し、完成を目指す。</t>
    <rPh sb="0" eb="3">
      <t>イワクニシ</t>
    </rPh>
    <rPh sb="3" eb="5">
      <t>ヨコヤマ</t>
    </rPh>
    <rPh sb="5" eb="7">
      <t>チク</t>
    </rPh>
    <rPh sb="11" eb="13">
      <t>シンスイ</t>
    </rPh>
    <rPh sb="13" eb="15">
      <t>タイサク</t>
    </rPh>
    <rPh sb="16" eb="17">
      <t>オコナ</t>
    </rPh>
    <rPh sb="21" eb="23">
      <t>ヨコヤマ</t>
    </rPh>
    <rPh sb="26" eb="27">
      <t>ジョウ</t>
    </rPh>
    <rPh sb="27" eb="29">
      <t>セイビ</t>
    </rPh>
    <rPh sb="29" eb="31">
      <t>ジギョウ</t>
    </rPh>
    <rPh sb="32" eb="34">
      <t>スイシン</t>
    </rPh>
    <rPh sb="39" eb="41">
      <t>キキン</t>
    </rPh>
    <rPh sb="42" eb="44">
      <t>セツリツ</t>
    </rPh>
    <rPh sb="46" eb="48">
      <t>カンセイ</t>
    </rPh>
    <rPh sb="49" eb="51">
      <t>メザ</t>
    </rPh>
    <phoneticPr fontId="3"/>
  </si>
  <si>
    <t>周防大島町</t>
    <rPh sb="0" eb="5">
      <t>スオウオオシマチョウ</t>
    </rPh>
    <phoneticPr fontId="3"/>
  </si>
  <si>
    <t>周防大島町学校給食費無償化事業基金</t>
    <rPh sb="0" eb="5">
      <t>スオウオオシマチョウ</t>
    </rPh>
    <rPh sb="5" eb="7">
      <t>ガッコウ</t>
    </rPh>
    <rPh sb="7" eb="10">
      <t>キュウショクヒ</t>
    </rPh>
    <rPh sb="10" eb="13">
      <t>ムショウカ</t>
    </rPh>
    <rPh sb="13" eb="15">
      <t>ジギョウ</t>
    </rPh>
    <rPh sb="15" eb="17">
      <t>キキン</t>
    </rPh>
    <phoneticPr fontId="3"/>
  </si>
  <si>
    <t>学校給食費を無償化することで、児童生徒の保護者の経済的負担を軽減し、子育て支援を推進するための基金を造成する。</t>
    <rPh sb="0" eb="2">
      <t>ガッコウ</t>
    </rPh>
    <rPh sb="2" eb="5">
      <t>キュウショクヒ</t>
    </rPh>
    <rPh sb="6" eb="9">
      <t>ムショウカ</t>
    </rPh>
    <rPh sb="15" eb="17">
      <t>ジドウ</t>
    </rPh>
    <rPh sb="17" eb="19">
      <t>セイト</t>
    </rPh>
    <rPh sb="20" eb="23">
      <t>ホゴシャ</t>
    </rPh>
    <rPh sb="24" eb="27">
      <t>ケイザイテキ</t>
    </rPh>
    <rPh sb="27" eb="29">
      <t>フタン</t>
    </rPh>
    <rPh sb="30" eb="32">
      <t>ケイゲン</t>
    </rPh>
    <rPh sb="34" eb="36">
      <t>コソダ</t>
    </rPh>
    <rPh sb="37" eb="39">
      <t>シエン</t>
    </rPh>
    <rPh sb="40" eb="42">
      <t>スイシン</t>
    </rPh>
    <rPh sb="47" eb="49">
      <t>キキン</t>
    </rPh>
    <rPh sb="50" eb="52">
      <t>ゾウセイ</t>
    </rPh>
    <phoneticPr fontId="3"/>
  </si>
  <si>
    <t>大竹市</t>
    <rPh sb="0" eb="3">
      <t>オオタケシ</t>
    </rPh>
    <phoneticPr fontId="3"/>
  </si>
  <si>
    <t>大竹市教育環境充実基金</t>
    <rPh sb="0" eb="3">
      <t>オオタケシ</t>
    </rPh>
    <rPh sb="3" eb="5">
      <t>キョウイク</t>
    </rPh>
    <rPh sb="5" eb="7">
      <t>カンキョウ</t>
    </rPh>
    <rPh sb="7" eb="9">
      <t>ジュウジツ</t>
    </rPh>
    <rPh sb="9" eb="11">
      <t>キキン</t>
    </rPh>
    <phoneticPr fontId="3"/>
  </si>
  <si>
    <t>老朽化した大竹小・中学校のプール施設を解体し、隣接する両校で共同使用できるプール施設の整備を行い教育環境の向上を図るものである。</t>
    <rPh sb="0" eb="3">
      <t>ロウキュウカ</t>
    </rPh>
    <rPh sb="5" eb="7">
      <t>オオタケ</t>
    </rPh>
    <rPh sb="7" eb="8">
      <t>ショウ</t>
    </rPh>
    <rPh sb="9" eb="12">
      <t>チュウガッコウ</t>
    </rPh>
    <rPh sb="16" eb="18">
      <t>シセツ</t>
    </rPh>
    <rPh sb="19" eb="21">
      <t>カイタイ</t>
    </rPh>
    <rPh sb="23" eb="25">
      <t>リンセツ</t>
    </rPh>
    <rPh sb="27" eb="29">
      <t>リョウコウ</t>
    </rPh>
    <rPh sb="30" eb="32">
      <t>キョウドウ</t>
    </rPh>
    <rPh sb="32" eb="34">
      <t>シヨウ</t>
    </rPh>
    <rPh sb="40" eb="42">
      <t>シセツ</t>
    </rPh>
    <rPh sb="43" eb="45">
      <t>セイビ</t>
    </rPh>
    <rPh sb="46" eb="47">
      <t>オコナ</t>
    </rPh>
    <rPh sb="48" eb="50">
      <t>キョウイク</t>
    </rPh>
    <rPh sb="50" eb="52">
      <t>カンキョウ</t>
    </rPh>
    <rPh sb="53" eb="55">
      <t>コウジョウ</t>
    </rPh>
    <rPh sb="56" eb="57">
      <t>ハカ</t>
    </rPh>
    <phoneticPr fontId="3"/>
  </si>
  <si>
    <t>大竹市にこにここども基金</t>
    <rPh sb="0" eb="3">
      <t>オオタケシ</t>
    </rPh>
    <rPh sb="10" eb="12">
      <t>キキン</t>
    </rPh>
    <phoneticPr fontId="3"/>
  </si>
  <si>
    <t>大竹市立小学校・中学校に在籍する児童生徒の保護者に対して、学校給食費を免除することで、経済的負担を軽減し、子育て支援の推進を図る。</t>
    <rPh sb="0" eb="4">
      <t>オオタケシリツ</t>
    </rPh>
    <rPh sb="4" eb="7">
      <t>ショウガッコウ</t>
    </rPh>
    <rPh sb="8" eb="11">
      <t>チュウガッコウ</t>
    </rPh>
    <rPh sb="12" eb="14">
      <t>ザイセキ</t>
    </rPh>
    <rPh sb="16" eb="18">
      <t>ジドウ</t>
    </rPh>
    <rPh sb="18" eb="20">
      <t>セイト</t>
    </rPh>
    <rPh sb="21" eb="24">
      <t>ホゴシャ</t>
    </rPh>
    <rPh sb="25" eb="26">
      <t>タイ</t>
    </rPh>
    <rPh sb="29" eb="31">
      <t>ガッコウ</t>
    </rPh>
    <rPh sb="31" eb="34">
      <t>キュウショクヒ</t>
    </rPh>
    <rPh sb="35" eb="37">
      <t>メンジョ</t>
    </rPh>
    <rPh sb="43" eb="46">
      <t>ケイザイテキ</t>
    </rPh>
    <rPh sb="46" eb="48">
      <t>フタン</t>
    </rPh>
    <rPh sb="49" eb="51">
      <t>ケイゲン</t>
    </rPh>
    <rPh sb="53" eb="55">
      <t>コソダ</t>
    </rPh>
    <rPh sb="56" eb="58">
      <t>シエン</t>
    </rPh>
    <rPh sb="59" eb="61">
      <t>スイシン</t>
    </rPh>
    <rPh sb="62" eb="63">
      <t>ハカ</t>
    </rPh>
    <phoneticPr fontId="3"/>
  </si>
  <si>
    <t>岩国市英語交流センター運営基金事業</t>
    <rPh sb="0" eb="3">
      <t>イワクニシ</t>
    </rPh>
    <rPh sb="3" eb="5">
      <t>エイゴ</t>
    </rPh>
    <rPh sb="5" eb="7">
      <t>コウリュウ</t>
    </rPh>
    <rPh sb="11" eb="13">
      <t>ウンエイ</t>
    </rPh>
    <rPh sb="13" eb="15">
      <t>キキン</t>
    </rPh>
    <rPh sb="15" eb="17">
      <t>ジギョウ</t>
    </rPh>
    <phoneticPr fontId="3"/>
  </si>
  <si>
    <t>英語の学びや学び直しの機会の充実を図り、国際交流活動を促進することにより、魅力的な「英語交流のまち」を実現し、岩国市英語交流センターの円滑な運営を図るため、基金の造成を行う。</t>
    <rPh sb="0" eb="2">
      <t>エイゴ</t>
    </rPh>
    <rPh sb="3" eb="4">
      <t>マナ</t>
    </rPh>
    <rPh sb="6" eb="7">
      <t>マナ</t>
    </rPh>
    <rPh sb="8" eb="9">
      <t>ナオ</t>
    </rPh>
    <rPh sb="11" eb="13">
      <t>キカイ</t>
    </rPh>
    <rPh sb="14" eb="16">
      <t>ジュウジツ</t>
    </rPh>
    <rPh sb="17" eb="18">
      <t>ハカ</t>
    </rPh>
    <rPh sb="20" eb="22">
      <t>コクサイ</t>
    </rPh>
    <rPh sb="22" eb="24">
      <t>コウリュウ</t>
    </rPh>
    <rPh sb="24" eb="26">
      <t>カツドウ</t>
    </rPh>
    <rPh sb="27" eb="29">
      <t>ソクシン</t>
    </rPh>
    <rPh sb="37" eb="40">
      <t>ミリョクテキ</t>
    </rPh>
    <rPh sb="42" eb="44">
      <t>エイゴ</t>
    </rPh>
    <rPh sb="44" eb="46">
      <t>コウリュウ</t>
    </rPh>
    <rPh sb="51" eb="53">
      <t>ジツゲン</t>
    </rPh>
    <rPh sb="55" eb="62">
      <t>イワクニシエイゴコウリュウ</t>
    </rPh>
    <rPh sb="67" eb="69">
      <t>エンカツ</t>
    </rPh>
    <rPh sb="70" eb="72">
      <t>ウンエイ</t>
    </rPh>
    <rPh sb="73" eb="74">
      <t>ハカ</t>
    </rPh>
    <rPh sb="78" eb="80">
      <t>キキン</t>
    </rPh>
    <rPh sb="81" eb="83">
      <t>ゾウセイ</t>
    </rPh>
    <rPh sb="84" eb="85">
      <t>オコナ</t>
    </rPh>
    <phoneticPr fontId="3"/>
  </si>
  <si>
    <t>和木町</t>
    <rPh sb="0" eb="3">
      <t>ワキチョウ</t>
    </rPh>
    <phoneticPr fontId="3"/>
  </si>
  <si>
    <t>和木町健やか安心基金</t>
  </si>
  <si>
    <t>子ども医療費助成（０～１８歳）及び、乳児健康診査助成等を行い、医療負担の軽減を図り、生活の安定及び住民の生活環境の向上に寄与する。</t>
    <phoneticPr fontId="3"/>
  </si>
  <si>
    <t>子ども医療費助成（０～１５歳）及び、乳児健康診査助成等を行い、医療負担の軽減を図り、生活の安定及び住民の生活環境の向上に寄与する。</t>
  </si>
  <si>
    <t>和木町地域振興事業助成基金</t>
  </si>
  <si>
    <t>文化会館で行う演奏会やイベント開催（助成）を行い、地域コミュニティ及び地域文化の向上に寄与する。　　</t>
    <rPh sb="0" eb="2">
      <t>ブンカ</t>
    </rPh>
    <rPh sb="2" eb="4">
      <t>カイカン</t>
    </rPh>
    <rPh sb="5" eb="6">
      <t>オコナ</t>
    </rPh>
    <rPh sb="7" eb="10">
      <t>エンソウカイ</t>
    </rPh>
    <rPh sb="15" eb="17">
      <t>カイサイ</t>
    </rPh>
    <rPh sb="18" eb="20">
      <t>ジョセイ</t>
    </rPh>
    <rPh sb="22" eb="23">
      <t>オコナ</t>
    </rPh>
    <rPh sb="25" eb="27">
      <t>チイキ</t>
    </rPh>
    <rPh sb="33" eb="34">
      <t>オヨ</t>
    </rPh>
    <rPh sb="35" eb="37">
      <t>チイキ</t>
    </rPh>
    <rPh sb="37" eb="39">
      <t>ブンカ</t>
    </rPh>
    <rPh sb="40" eb="42">
      <t>コウジョウ</t>
    </rPh>
    <rPh sb="43" eb="45">
      <t>キヨ</t>
    </rPh>
    <phoneticPr fontId="3"/>
  </si>
  <si>
    <t>すくすくこども基金</t>
    <rPh sb="7" eb="9">
      <t>キキン</t>
    </rPh>
    <phoneticPr fontId="3"/>
  </si>
  <si>
    <t>特別な支援を必要とする子どもの健やかな成長と学級の安定化を図るため、非常勤保育士及び教員を配置する。</t>
    <rPh sb="0" eb="2">
      <t>トクベツ</t>
    </rPh>
    <rPh sb="3" eb="5">
      <t>シエン</t>
    </rPh>
    <rPh sb="6" eb="8">
      <t>ヒツヨウ</t>
    </rPh>
    <rPh sb="11" eb="12">
      <t>コ</t>
    </rPh>
    <rPh sb="15" eb="16">
      <t>スコ</t>
    </rPh>
    <rPh sb="19" eb="21">
      <t>セイチョウ</t>
    </rPh>
    <rPh sb="22" eb="24">
      <t>ガッキュウ</t>
    </rPh>
    <rPh sb="25" eb="28">
      <t>アンテイカ</t>
    </rPh>
    <rPh sb="29" eb="30">
      <t>ハカ</t>
    </rPh>
    <rPh sb="34" eb="37">
      <t>ヒジョウキン</t>
    </rPh>
    <rPh sb="37" eb="40">
      <t>ホイクシ</t>
    </rPh>
    <rPh sb="40" eb="41">
      <t>オヨ</t>
    </rPh>
    <rPh sb="42" eb="44">
      <t>キョウイン</t>
    </rPh>
    <rPh sb="45" eb="47">
      <t>ハイチ</t>
    </rPh>
    <phoneticPr fontId="3"/>
  </si>
  <si>
    <t>岩国市看護師等確保対策基金事業</t>
    <rPh sb="0" eb="3">
      <t>イワクニシ</t>
    </rPh>
    <rPh sb="3" eb="6">
      <t>カンゴシ</t>
    </rPh>
    <rPh sb="6" eb="7">
      <t>トウ</t>
    </rPh>
    <rPh sb="7" eb="9">
      <t>カクホ</t>
    </rPh>
    <rPh sb="9" eb="11">
      <t>タイサク</t>
    </rPh>
    <rPh sb="11" eb="13">
      <t>キキン</t>
    </rPh>
    <rPh sb="13" eb="15">
      <t>ジギョウ</t>
    </rPh>
    <phoneticPr fontId="3"/>
  </si>
  <si>
    <t>市内の医療機関等における看護師等を確保し、安心して暮らせる医療環境の確立を図るため、市内の医療機関等において看護師等の業務に従事しようとする看護学生に対し、修学資金を貸し付ける事業を実施するに当たり、その事業の円滑な運営を図るため、基金の造成を行う。</t>
    <rPh sb="0" eb="2">
      <t>シナイ</t>
    </rPh>
    <rPh sb="3" eb="5">
      <t>イリョウ</t>
    </rPh>
    <rPh sb="5" eb="7">
      <t>キカン</t>
    </rPh>
    <rPh sb="7" eb="8">
      <t>トウ</t>
    </rPh>
    <rPh sb="12" eb="15">
      <t>カンゴシ</t>
    </rPh>
    <rPh sb="15" eb="16">
      <t>トウ</t>
    </rPh>
    <rPh sb="17" eb="19">
      <t>カクホ</t>
    </rPh>
    <rPh sb="21" eb="23">
      <t>アンシン</t>
    </rPh>
    <rPh sb="25" eb="26">
      <t>ク</t>
    </rPh>
    <rPh sb="29" eb="31">
      <t>イリョウ</t>
    </rPh>
    <rPh sb="31" eb="33">
      <t>カンキョウ</t>
    </rPh>
    <rPh sb="34" eb="36">
      <t>カクリツ</t>
    </rPh>
    <rPh sb="37" eb="38">
      <t>ハカ</t>
    </rPh>
    <rPh sb="42" eb="44">
      <t>シナイ</t>
    </rPh>
    <rPh sb="45" eb="47">
      <t>イリョウ</t>
    </rPh>
    <rPh sb="47" eb="49">
      <t>キカン</t>
    </rPh>
    <rPh sb="49" eb="50">
      <t>トウ</t>
    </rPh>
    <rPh sb="54" eb="57">
      <t>カンゴシ</t>
    </rPh>
    <rPh sb="57" eb="58">
      <t>トウ</t>
    </rPh>
    <rPh sb="59" eb="61">
      <t>ギョウム</t>
    </rPh>
    <rPh sb="62" eb="64">
      <t>ジュウジ</t>
    </rPh>
    <rPh sb="70" eb="72">
      <t>カンゴ</t>
    </rPh>
    <rPh sb="72" eb="74">
      <t>ガクセイ</t>
    </rPh>
    <rPh sb="75" eb="76">
      <t>タイ</t>
    </rPh>
    <rPh sb="78" eb="80">
      <t>シュウガク</t>
    </rPh>
    <rPh sb="80" eb="82">
      <t>シキン</t>
    </rPh>
    <rPh sb="83" eb="84">
      <t>カ</t>
    </rPh>
    <rPh sb="85" eb="86">
      <t>ツ</t>
    </rPh>
    <rPh sb="88" eb="90">
      <t>ジギョウ</t>
    </rPh>
    <rPh sb="91" eb="93">
      <t>ジッシ</t>
    </rPh>
    <rPh sb="96" eb="97">
      <t>ア</t>
    </rPh>
    <rPh sb="102" eb="104">
      <t>ジギョウ</t>
    </rPh>
    <rPh sb="105" eb="107">
      <t>エンカツ</t>
    </rPh>
    <rPh sb="108" eb="110">
      <t>ウンエイ</t>
    </rPh>
    <rPh sb="111" eb="112">
      <t>ハカ</t>
    </rPh>
    <rPh sb="116" eb="118">
      <t>キキン</t>
    </rPh>
    <rPh sb="119" eb="121">
      <t>ゾウセイ</t>
    </rPh>
    <rPh sb="122" eb="123">
      <t>オコナ</t>
    </rPh>
    <phoneticPr fontId="3"/>
  </si>
  <si>
    <t>計</t>
    <rPh sb="0" eb="1">
      <t>ケイ</t>
    </rPh>
    <phoneticPr fontId="3"/>
  </si>
  <si>
    <t>（単位：百万円）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</si>
</sst>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0\);\(* \-#,##0\);\(* \ &quot;-&quot;\ \);@\ "/>
    <numFmt numFmtId="178" formatCode="* #,##0;* \-#,##0;* &quot;-&quot;_ ;@\ "/>
    <numFmt numFmtId="179" formatCode="0.0000000"/>
  </numFmts>
  <fonts count="21" x14ac:knownFonts="1">
    <font>
      <sz val="11"/>
      <color theme="1"/>
      <name val="游ゴシック"/>
      <family val="2"/>
      <charset val="128"/>
      <scheme val="minor"/>
    </font>
    <font>
      <sz val="11"/>
      <color rgb="FFFF0000"/>
      <name val="游ゴシック"/>
      <family val="2"/>
      <charset val="128"/>
      <scheme val="minor"/>
    </font>
    <font>
      <b/>
      <sz val="12"/>
      <name val="ＭＳ ゴシック"/>
      <family val="3"/>
      <charset val="128"/>
    </font>
    <font>
      <sz val="6"/>
      <name val="游ゴシック"/>
      <family val="2"/>
      <charset val="128"/>
      <scheme val="minor"/>
    </font>
    <font>
      <b/>
      <sz val="12"/>
      <color rgb="FFFF0000"/>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10"/>
      <name val="游ゴシック"/>
      <family val="2"/>
      <charset val="128"/>
      <scheme val="minor"/>
    </font>
    <font>
      <sz val="11"/>
      <name val="游ゴシック"/>
      <family val="2"/>
      <charset val="128"/>
      <scheme val="minor"/>
    </font>
    <font>
      <sz val="10"/>
      <name val="游ゴシック"/>
      <family val="3"/>
      <charset val="128"/>
      <scheme val="minor"/>
    </font>
    <font>
      <sz val="10"/>
      <color rgb="FFFF0000"/>
      <name val="ＭＳ ゴシック"/>
      <family val="3"/>
      <charset val="128"/>
    </font>
    <font>
      <sz val="9"/>
      <name val="ＭＳ ゴシック"/>
      <family val="3"/>
      <charset val="128"/>
    </font>
    <font>
      <sz val="7"/>
      <name val="游ゴシック"/>
      <family val="2"/>
      <charset val="128"/>
      <scheme val="minor"/>
    </font>
    <font>
      <sz val="9"/>
      <name val="游ゴシック"/>
      <family val="2"/>
      <charset val="128"/>
      <scheme val="minor"/>
    </font>
    <font>
      <sz val="7"/>
      <name val="游ゴシック"/>
      <family val="3"/>
      <charset val="128"/>
      <scheme val="minor"/>
    </font>
    <font>
      <sz val="8"/>
      <name val="游ゴシック"/>
      <family val="3"/>
      <charset val="128"/>
      <scheme val="minor"/>
    </font>
    <font>
      <sz val="9"/>
      <name val="游ゴシック"/>
      <family val="3"/>
      <charset val="128"/>
      <scheme val="minor"/>
    </font>
    <font>
      <sz val="10"/>
      <color theme="1"/>
      <name val="ＭＳ ゴシック"/>
      <family val="3"/>
      <charset val="128"/>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s>
  <borders count="48">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thin">
        <color indexed="64"/>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otted">
        <color auto="1"/>
      </top>
      <bottom/>
      <diagonal/>
    </border>
    <border>
      <left style="thin">
        <color auto="1"/>
      </left>
      <right/>
      <top style="dotted">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s>
  <cellStyleXfs count="1">
    <xf numFmtId="0" fontId="0" fillId="0" borderId="0">
      <alignment vertical="center"/>
    </xf>
  </cellStyleXfs>
  <cellXfs count="156">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12"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12" fillId="2" borderId="16" xfId="0" applyFont="1" applyFill="1" applyBorder="1" applyAlignment="1">
      <alignment horizontal="left" vertical="center" wrapText="1"/>
    </xf>
    <xf numFmtId="0" fontId="7" fillId="2" borderId="10" xfId="0" applyFont="1" applyFill="1" applyBorder="1" applyAlignment="1">
      <alignment horizontal="left" vertical="center"/>
    </xf>
    <xf numFmtId="0" fontId="9" fillId="2" borderId="17" xfId="0" applyFont="1" applyFill="1" applyBorder="1" applyAlignment="1">
      <alignment vertical="center"/>
    </xf>
    <xf numFmtId="0" fontId="14" fillId="2" borderId="11"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6" xfId="0" applyFont="1" applyFill="1" applyBorder="1" applyAlignment="1">
      <alignment horizontal="center" vertical="center"/>
    </xf>
    <xf numFmtId="0" fontId="7" fillId="2" borderId="38" xfId="0" applyFont="1" applyFill="1" applyBorder="1" applyAlignment="1">
      <alignment horizontal="center" vertical="center"/>
    </xf>
    <xf numFmtId="0" fontId="17" fillId="2"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xf>
    <xf numFmtId="0" fontId="9" fillId="3" borderId="21" xfId="0" applyFont="1" applyFill="1" applyBorder="1" applyAlignment="1">
      <alignment horizontal="left" vertical="center" wrapText="1"/>
    </xf>
    <xf numFmtId="0" fontId="17"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7" fillId="3" borderId="0" xfId="0" applyFont="1" applyFill="1">
      <alignment vertical="center"/>
    </xf>
    <xf numFmtId="0" fontId="11" fillId="3" borderId="0" xfId="0" applyFont="1" applyFill="1">
      <alignment vertical="center"/>
    </xf>
    <xf numFmtId="177" fontId="7" fillId="0" borderId="2" xfId="0" applyNumberFormat="1" applyFont="1" applyBorder="1" applyAlignment="1">
      <alignment horizontal="right" vertical="center" shrinkToFit="1"/>
    </xf>
    <xf numFmtId="177" fontId="7" fillId="0" borderId="47" xfId="0" applyNumberFormat="1" applyFont="1" applyBorder="1" applyAlignment="1">
      <alignment horizontal="right" vertical="center"/>
    </xf>
    <xf numFmtId="177" fontId="7" fillId="0" borderId="46"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17" fillId="2" borderId="0" xfId="0" applyFont="1" applyFill="1" applyBorder="1" applyAlignment="1">
      <alignment horizontal="center" vertical="center"/>
    </xf>
    <xf numFmtId="0" fontId="18" fillId="0" borderId="0" xfId="0" applyFont="1">
      <alignment vertical="center"/>
    </xf>
    <xf numFmtId="41" fontId="7" fillId="0" borderId="38" xfId="0" applyNumberFormat="1" applyFont="1" applyBorder="1" applyAlignment="1">
      <alignment horizontal="right" vertical="center" shrinkToFit="1"/>
    </xf>
    <xf numFmtId="41" fontId="7" fillId="0" borderId="40" xfId="0" applyNumberFormat="1" applyFont="1" applyBorder="1" applyAlignment="1">
      <alignment horizontal="right" vertical="center"/>
    </xf>
    <xf numFmtId="41" fontId="7" fillId="0" borderId="41" xfId="0" applyNumberFormat="1" applyFont="1" applyBorder="1" applyAlignment="1">
      <alignment horizontal="right" vertical="center"/>
    </xf>
    <xf numFmtId="41" fontId="7" fillId="0" borderId="38" xfId="0" applyNumberFormat="1" applyFont="1" applyBorder="1" applyAlignment="1">
      <alignment horizontal="right" vertical="center"/>
    </xf>
    <xf numFmtId="41" fontId="7" fillId="0" borderId="43" xfId="0" applyNumberFormat="1" applyFont="1" applyBorder="1" applyAlignment="1">
      <alignment horizontal="right" vertical="center"/>
    </xf>
    <xf numFmtId="0" fontId="12" fillId="2" borderId="0" xfId="0" applyFont="1" applyFill="1" applyBorder="1" applyAlignment="1">
      <alignment horizontal="center" vertical="center"/>
    </xf>
    <xf numFmtId="177" fontId="7" fillId="0" borderId="2" xfId="0" applyNumberFormat="1" applyFont="1" applyFill="1" applyBorder="1" applyAlignment="1">
      <alignment horizontal="right" vertical="center"/>
    </xf>
    <xf numFmtId="177" fontId="7" fillId="0" borderId="47" xfId="0" applyNumberFormat="1" applyFont="1" applyFill="1" applyBorder="1" applyAlignment="1">
      <alignment horizontal="right" vertical="center"/>
    </xf>
    <xf numFmtId="177" fontId="7" fillId="0" borderId="46"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0" fontId="12" fillId="0" borderId="0" xfId="0" applyFont="1" applyAlignment="1">
      <alignment vertical="center" wrapText="1"/>
    </xf>
    <xf numFmtId="0" fontId="19" fillId="0" borderId="0" xfId="0" applyFont="1" applyAlignment="1">
      <alignment vertical="center" wrapText="1"/>
    </xf>
    <xf numFmtId="41" fontId="7" fillId="0" borderId="38" xfId="0" applyNumberFormat="1" applyFont="1" applyFill="1" applyBorder="1" applyAlignment="1">
      <alignment horizontal="right" vertical="center"/>
    </xf>
    <xf numFmtId="41" fontId="7" fillId="0" borderId="40" xfId="0" applyNumberFormat="1" applyFont="1" applyFill="1" applyBorder="1" applyAlignment="1">
      <alignment horizontal="right" vertical="center"/>
    </xf>
    <xf numFmtId="41" fontId="7" fillId="0" borderId="41" xfId="0" applyNumberFormat="1" applyFont="1" applyFill="1" applyBorder="1" applyAlignment="1">
      <alignment horizontal="right" vertical="center"/>
    </xf>
    <xf numFmtId="41" fontId="7" fillId="0" borderId="43" xfId="0" applyNumberFormat="1" applyFont="1" applyFill="1" applyBorder="1" applyAlignment="1">
      <alignment horizontal="right" vertical="center"/>
    </xf>
    <xf numFmtId="178" fontId="1" fillId="0" borderId="0" xfId="0" applyNumberFormat="1" applyFont="1" applyFill="1" applyBorder="1" applyAlignment="1">
      <alignment vertical="center"/>
    </xf>
    <xf numFmtId="179" fontId="5" fillId="0" borderId="0" xfId="0" applyNumberFormat="1" applyFont="1">
      <alignment vertical="center"/>
    </xf>
    <xf numFmtId="41" fontId="5" fillId="0" borderId="0" xfId="0" applyNumberFormat="1" applyFont="1">
      <alignment vertical="center"/>
    </xf>
    <xf numFmtId="0" fontId="6" fillId="0" borderId="0" xfId="0" applyFont="1" applyAlignment="1">
      <alignment horizontal="right"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15" xfId="0" applyFont="1" applyFill="1" applyBorder="1" applyAlignment="1">
      <alignment horizontal="center" vertical="center" wrapText="1"/>
    </xf>
    <xf numFmtId="0" fontId="9" fillId="0" borderId="21" xfId="0" applyFont="1" applyBorder="1" applyAlignment="1">
      <alignment vertical="center" wrapText="1"/>
    </xf>
    <xf numFmtId="0" fontId="9" fillId="0" borderId="28" xfId="0" applyFont="1" applyBorder="1" applyAlignment="1">
      <alignment vertical="center"/>
    </xf>
    <xf numFmtId="0" fontId="7" fillId="2"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13" fillId="2" borderId="6" xfId="0" applyFont="1" applyFill="1" applyBorder="1" applyAlignment="1">
      <alignment vertical="center" wrapText="1"/>
    </xf>
    <xf numFmtId="0" fontId="15" fillId="2" borderId="23" xfId="0" applyFont="1" applyFill="1" applyBorder="1" applyAlignment="1">
      <alignment vertical="center"/>
    </xf>
    <xf numFmtId="0" fontId="12" fillId="2" borderId="15"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39" xfId="0" applyFont="1" applyBorder="1" applyAlignment="1">
      <alignment horizontal="left" vertical="center"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8" fillId="2" borderId="11" xfId="0" applyFont="1" applyFill="1" applyBorder="1" applyAlignment="1">
      <alignment horizontal="center" vertical="center" wrapText="1"/>
    </xf>
    <xf numFmtId="0" fontId="9" fillId="0" borderId="18" xfId="0" applyFont="1" applyBorder="1" applyAlignment="1">
      <alignment vertical="center" wrapText="1"/>
    </xf>
    <xf numFmtId="0" fontId="9" fillId="0" borderId="24" xfId="0" applyFont="1" applyBorder="1" applyAlignment="1">
      <alignment vertical="center"/>
    </xf>
    <xf numFmtId="0" fontId="8" fillId="2" borderId="12" xfId="0" applyFont="1" applyFill="1" applyBorder="1" applyAlignment="1">
      <alignment horizontal="center" vertical="center" wrapText="1"/>
    </xf>
    <xf numFmtId="0" fontId="9" fillId="0" borderId="19" xfId="0" applyFont="1" applyBorder="1" applyAlignment="1">
      <alignment vertical="center" wrapText="1"/>
    </xf>
    <xf numFmtId="0" fontId="9" fillId="0" borderId="25" xfId="0" applyFont="1" applyBorder="1" applyAlignment="1">
      <alignment vertical="center"/>
    </xf>
    <xf numFmtId="0" fontId="8" fillId="2" borderId="13" xfId="0" applyFont="1" applyFill="1" applyBorder="1" applyAlignment="1">
      <alignment horizontal="center" vertical="center" wrapText="1"/>
    </xf>
    <xf numFmtId="0" fontId="9" fillId="0" borderId="7" xfId="0" applyFont="1" applyBorder="1" applyAlignment="1">
      <alignment vertical="center"/>
    </xf>
    <xf numFmtId="0" fontId="9" fillId="0" borderId="26" xfId="0" applyFont="1" applyBorder="1" applyAlignment="1">
      <alignment vertical="center"/>
    </xf>
    <xf numFmtId="0" fontId="12" fillId="2" borderId="14" xfId="0" applyFont="1" applyFill="1" applyBorder="1" applyAlignment="1">
      <alignment horizontal="center" vertical="center" wrapText="1"/>
    </xf>
    <xf numFmtId="0" fontId="14" fillId="0" borderId="20" xfId="0" applyFont="1" applyBorder="1" applyAlignment="1">
      <alignment vertical="center" wrapText="1"/>
    </xf>
    <xf numFmtId="0" fontId="9" fillId="0" borderId="27" xfId="0" applyFont="1" applyBorder="1" applyAlignment="1">
      <alignment vertical="center"/>
    </xf>
    <xf numFmtId="41" fontId="7" fillId="0" borderId="45" xfId="0" applyNumberFormat="1" applyFont="1" applyFill="1" applyBorder="1" applyAlignment="1">
      <alignment horizontal="center" vertical="center" shrinkToFit="1"/>
    </xf>
    <xf numFmtId="41" fontId="7" fillId="0" borderId="39" xfId="0" applyNumberFormat="1" applyFont="1" applyFill="1" applyBorder="1" applyAlignment="1">
      <alignment horizontal="center" vertical="center" shrinkToFit="1"/>
    </xf>
    <xf numFmtId="41" fontId="7" fillId="0" borderId="44" xfId="0" applyNumberFormat="1" applyFont="1" applyBorder="1" applyAlignment="1">
      <alignment vertical="center" shrinkToFit="1"/>
    </xf>
    <xf numFmtId="41" fontId="9" fillId="0" borderId="42" xfId="0" applyNumberFormat="1" applyFont="1" applyBorder="1" applyAlignment="1">
      <alignment vertical="center" shrinkToFit="1"/>
    </xf>
    <xf numFmtId="41" fontId="7" fillId="5" borderId="44" xfId="0" applyNumberFormat="1" applyFont="1" applyFill="1" applyBorder="1" applyAlignment="1">
      <alignment horizontal="right" vertical="center" shrinkToFit="1"/>
    </xf>
    <xf numFmtId="41" fontId="9" fillId="5" borderId="42" xfId="0" applyNumberFormat="1" applyFont="1" applyFill="1" applyBorder="1" applyAlignment="1">
      <alignment horizontal="right" vertical="center" shrinkToFit="1"/>
    </xf>
    <xf numFmtId="41" fontId="7" fillId="0" borderId="45" xfId="0" applyNumberFormat="1" applyFont="1" applyBorder="1" applyAlignment="1">
      <alignment horizontal="right" vertical="center" shrinkToFit="1"/>
    </xf>
    <xf numFmtId="41" fontId="9" fillId="0" borderId="39" xfId="0" applyNumberFormat="1" applyFont="1" applyBorder="1" applyAlignment="1">
      <alignment horizontal="right" vertical="center" shrinkToFit="1"/>
    </xf>
    <xf numFmtId="176" fontId="7" fillId="0" borderId="1" xfId="0" applyNumberFormat="1" applyFont="1" applyBorder="1" applyAlignment="1">
      <alignment horizontal="center" vertical="center"/>
    </xf>
    <xf numFmtId="176" fontId="7" fillId="0" borderId="37"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1" xfId="0" applyFont="1" applyBorder="1" applyAlignment="1">
      <alignment vertical="center" wrapText="1"/>
    </xf>
    <xf numFmtId="0" fontId="7" fillId="0" borderId="37" xfId="0" applyFont="1" applyBorder="1" applyAlignment="1">
      <alignment vertical="center"/>
    </xf>
    <xf numFmtId="0" fontId="7" fillId="0" borderId="1" xfId="0" applyFont="1" applyBorder="1" applyAlignment="1">
      <alignment horizontal="left" vertical="center" wrapText="1"/>
    </xf>
    <xf numFmtId="0" fontId="7" fillId="0" borderId="37" xfId="0" applyFont="1" applyBorder="1" applyAlignment="1">
      <alignment horizontal="left" vertical="center" wrapText="1"/>
    </xf>
    <xf numFmtId="41" fontId="7" fillId="0" borderId="44" xfId="0" applyNumberFormat="1" applyFont="1" applyBorder="1" applyAlignment="1">
      <alignment horizontal="right" vertical="center" shrinkToFit="1"/>
    </xf>
    <xf numFmtId="41" fontId="9" fillId="0" borderId="42" xfId="0" applyNumberFormat="1" applyFont="1" applyBorder="1" applyAlignment="1">
      <alignment horizontal="right" vertical="center" shrinkToFit="1"/>
    </xf>
    <xf numFmtId="41" fontId="7" fillId="4" borderId="46" xfId="0" applyNumberFormat="1" applyFont="1" applyFill="1" applyBorder="1" applyAlignment="1">
      <alignment horizontal="right" vertical="center" shrinkToFit="1"/>
    </xf>
    <xf numFmtId="41" fontId="9" fillId="4" borderId="41" xfId="0" applyNumberFormat="1" applyFont="1" applyFill="1" applyBorder="1" applyAlignment="1">
      <alignment horizontal="right" vertical="center" shrinkToFit="1"/>
    </xf>
    <xf numFmtId="41" fontId="7" fillId="4" borderId="41" xfId="0" applyNumberFormat="1" applyFont="1" applyFill="1" applyBorder="1" applyAlignment="1">
      <alignment horizontal="right" vertical="center" shrinkToFit="1"/>
    </xf>
    <xf numFmtId="0" fontId="7" fillId="0" borderId="1" xfId="0" applyFont="1" applyBorder="1" applyAlignment="1">
      <alignment horizontal="center" vertical="center"/>
    </xf>
    <xf numFmtId="0" fontId="7" fillId="0" borderId="37" xfId="0" applyFont="1" applyBorder="1" applyAlignment="1">
      <alignment horizontal="center" vertical="center"/>
    </xf>
    <xf numFmtId="41" fontId="7" fillId="5" borderId="42" xfId="0" applyNumberFormat="1" applyFont="1" applyFill="1" applyBorder="1" applyAlignment="1">
      <alignment horizontal="right" vertical="center" shrinkToFit="1"/>
    </xf>
    <xf numFmtId="0" fontId="7" fillId="0" borderId="37" xfId="0" applyFont="1" applyBorder="1" applyAlignment="1">
      <alignment vertical="center" wrapText="1"/>
    </xf>
    <xf numFmtId="41" fontId="7" fillId="0" borderId="1" xfId="0" applyNumberFormat="1" applyFont="1" applyFill="1" applyBorder="1" applyAlignment="1">
      <alignment horizontal="center" vertical="center"/>
    </xf>
    <xf numFmtId="41" fontId="7" fillId="0" borderId="37" xfId="0" applyNumberFormat="1" applyFont="1" applyFill="1" applyBorder="1" applyAlignment="1">
      <alignment horizontal="center" vertical="center"/>
    </xf>
    <xf numFmtId="41" fontId="7" fillId="0" borderId="1" xfId="0" applyNumberFormat="1" applyFont="1" applyFill="1" applyBorder="1" applyAlignment="1">
      <alignment horizontal="left" vertical="center"/>
    </xf>
    <xf numFmtId="41" fontId="7" fillId="0" borderId="37" xfId="0" applyNumberFormat="1" applyFont="1" applyFill="1" applyBorder="1" applyAlignment="1">
      <alignment horizontal="left" vertical="center"/>
    </xf>
    <xf numFmtId="41" fontId="7" fillId="0" borderId="44" xfId="0" applyNumberFormat="1" applyFont="1" applyFill="1" applyBorder="1" applyAlignment="1">
      <alignment horizontal="right" vertical="center"/>
    </xf>
    <xf numFmtId="41" fontId="8" fillId="0" borderId="42" xfId="0" applyNumberFormat="1" applyFont="1" applyFill="1" applyBorder="1" applyAlignment="1">
      <alignment horizontal="right" vertical="center"/>
    </xf>
    <xf numFmtId="41" fontId="7" fillId="0" borderId="45" xfId="0" applyNumberFormat="1" applyFont="1" applyFill="1" applyBorder="1" applyAlignment="1">
      <alignment horizontal="right" vertical="center"/>
    </xf>
    <xf numFmtId="41" fontId="8" fillId="0" borderId="39" xfId="0" applyNumberFormat="1" applyFont="1" applyFill="1" applyBorder="1" applyAlignment="1">
      <alignment horizontal="right" vertical="center"/>
    </xf>
    <xf numFmtId="41" fontId="7" fillId="5" borderId="46" xfId="0" applyNumberFormat="1" applyFont="1" applyFill="1" applyBorder="1" applyAlignment="1">
      <alignment horizontal="right" vertical="center"/>
    </xf>
    <xf numFmtId="41" fontId="8" fillId="5" borderId="41" xfId="0" applyNumberFormat="1" applyFont="1" applyFill="1" applyBorder="1" applyAlignment="1">
      <alignment horizontal="right" vertical="center"/>
    </xf>
    <xf numFmtId="41" fontId="7" fillId="0" borderId="46" xfId="0" applyNumberFormat="1" applyFont="1" applyFill="1" applyBorder="1" applyAlignment="1">
      <alignment horizontal="right" vertical="center"/>
    </xf>
    <xf numFmtId="41" fontId="8" fillId="0" borderId="4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4680-121B-4CAB-9DAE-8C5A0DA9E5AD}">
  <sheetPr>
    <tabColor rgb="FF00B0F0"/>
    <pageSetUpPr fitToPage="1"/>
  </sheetPr>
  <dimension ref="A1:Z104"/>
  <sheetViews>
    <sheetView tabSelected="1" view="pageBreakPreview" zoomScale="70" zoomScaleNormal="100" zoomScaleSheetLayoutView="70" workbookViewId="0">
      <pane xSplit="4" ySplit="8" topLeftCell="E9" activePane="bottomRight" state="frozen"/>
      <selection activeCell="M275" sqref="M275"/>
      <selection pane="topRight" activeCell="M275" sqref="M275"/>
      <selection pane="bottomLeft" activeCell="M275" sqref="M275"/>
      <selection pane="bottomRight" activeCell="D24" sqref="D24:D25"/>
    </sheetView>
  </sheetViews>
  <sheetFormatPr defaultColWidth="9" defaultRowHeight="13.3" outlineLevelRow="1" x14ac:dyDescent="0.65"/>
  <cols>
    <col min="1" max="1" width="5.35546875" style="3" customWidth="1"/>
    <col min="2" max="2" width="7.85546875" style="3" customWidth="1"/>
    <col min="3" max="3" width="25.640625" style="3" customWidth="1"/>
    <col min="4" max="4" width="58.640625" style="3" customWidth="1"/>
    <col min="5" max="17" width="16.5" style="3" customWidth="1"/>
    <col min="18" max="24" width="10.2109375" style="3" customWidth="1"/>
    <col min="25" max="26" width="9" style="4" customWidth="1"/>
    <col min="27" max="16384" width="9" style="3"/>
  </cols>
  <sheetData>
    <row r="1" spans="1:26" ht="20.25" customHeight="1" x14ac:dyDescent="0.65">
      <c r="A1" s="1" t="s">
        <v>0</v>
      </c>
      <c r="B1" s="2"/>
    </row>
    <row r="2" spans="1:26" ht="20.25" customHeight="1" thickBot="1" x14ac:dyDescent="0.7">
      <c r="A2" s="1"/>
      <c r="B2" s="2"/>
      <c r="X2" s="73" t="s">
        <v>53</v>
      </c>
    </row>
    <row r="3" spans="1:26" s="6" customFormat="1" ht="12.75" customHeight="1" x14ac:dyDescent="0.65">
      <c r="A3" s="74" t="s">
        <v>1</v>
      </c>
      <c r="B3" s="74" t="s">
        <v>2</v>
      </c>
      <c r="C3" s="74" t="s">
        <v>3</v>
      </c>
      <c r="D3" s="74" t="s">
        <v>4</v>
      </c>
      <c r="E3" s="79" t="s">
        <v>5</v>
      </c>
      <c r="F3" s="80"/>
      <c r="G3" s="79" t="s">
        <v>6</v>
      </c>
      <c r="H3" s="83"/>
      <c r="I3" s="83"/>
      <c r="J3" s="83"/>
      <c r="K3" s="83"/>
      <c r="L3" s="83"/>
      <c r="M3" s="83"/>
      <c r="N3" s="102" t="s">
        <v>7</v>
      </c>
      <c r="O3" s="79" t="s">
        <v>8</v>
      </c>
      <c r="P3" s="80"/>
      <c r="Q3" s="79" t="s">
        <v>9</v>
      </c>
      <c r="R3" s="105"/>
      <c r="S3" s="105"/>
      <c r="T3" s="105"/>
      <c r="U3" s="105"/>
      <c r="V3" s="79" t="s">
        <v>10</v>
      </c>
      <c r="W3" s="105"/>
      <c r="X3" s="106"/>
      <c r="Y3" s="5"/>
      <c r="Z3" s="5"/>
    </row>
    <row r="4" spans="1:26" s="6" customFormat="1" ht="12" customHeight="1" x14ac:dyDescent="0.65">
      <c r="A4" s="75"/>
      <c r="B4" s="77"/>
      <c r="C4" s="75"/>
      <c r="D4" s="75"/>
      <c r="E4" s="81"/>
      <c r="F4" s="82"/>
      <c r="G4" s="84"/>
      <c r="H4" s="85"/>
      <c r="I4" s="85"/>
      <c r="J4" s="85"/>
      <c r="K4" s="85"/>
      <c r="L4" s="85"/>
      <c r="M4" s="85"/>
      <c r="N4" s="103"/>
      <c r="O4" s="81"/>
      <c r="P4" s="82"/>
      <c r="Q4" s="7" t="s">
        <v>11</v>
      </c>
      <c r="R4" s="107" t="s">
        <v>12</v>
      </c>
      <c r="S4" s="107" t="s">
        <v>13</v>
      </c>
      <c r="T4" s="110" t="s">
        <v>14</v>
      </c>
      <c r="U4" s="113" t="s">
        <v>15</v>
      </c>
      <c r="V4" s="116" t="s">
        <v>12</v>
      </c>
      <c r="W4" s="110" t="s">
        <v>13</v>
      </c>
      <c r="X4" s="86" t="s">
        <v>14</v>
      </c>
      <c r="Y4" s="5"/>
      <c r="Z4" s="5"/>
    </row>
    <row r="5" spans="1:26" s="6" customFormat="1" ht="13.5" customHeight="1" x14ac:dyDescent="0.65">
      <c r="A5" s="75"/>
      <c r="B5" s="77"/>
      <c r="C5" s="75"/>
      <c r="D5" s="75"/>
      <c r="E5" s="8"/>
      <c r="F5" s="9"/>
      <c r="G5" s="10" t="s">
        <v>16</v>
      </c>
      <c r="H5" s="11"/>
      <c r="I5" s="11"/>
      <c r="J5" s="11"/>
      <c r="K5" s="11"/>
      <c r="L5" s="11"/>
      <c r="M5" s="89" t="s">
        <v>17</v>
      </c>
      <c r="N5" s="103"/>
      <c r="O5" s="8"/>
      <c r="P5" s="9"/>
      <c r="Q5" s="92" t="s">
        <v>18</v>
      </c>
      <c r="R5" s="108"/>
      <c r="S5" s="108"/>
      <c r="T5" s="111"/>
      <c r="U5" s="114"/>
      <c r="V5" s="117"/>
      <c r="W5" s="111"/>
      <c r="X5" s="87"/>
      <c r="Y5" s="5"/>
      <c r="Z5" s="5"/>
    </row>
    <row r="6" spans="1:26" s="6" customFormat="1" ht="12" customHeight="1" x14ac:dyDescent="0.65">
      <c r="A6" s="75"/>
      <c r="B6" s="77"/>
      <c r="C6" s="75"/>
      <c r="D6" s="75"/>
      <c r="E6" s="8"/>
      <c r="F6" s="94" t="s">
        <v>19</v>
      </c>
      <c r="G6" s="8"/>
      <c r="H6" s="12" t="s">
        <v>20</v>
      </c>
      <c r="I6" s="13"/>
      <c r="J6" s="13"/>
      <c r="K6" s="13"/>
      <c r="L6" s="14"/>
      <c r="M6" s="90"/>
      <c r="N6" s="103"/>
      <c r="O6" s="8"/>
      <c r="P6" s="94" t="s">
        <v>19</v>
      </c>
      <c r="Q6" s="93"/>
      <c r="R6" s="109"/>
      <c r="S6" s="109"/>
      <c r="T6" s="112"/>
      <c r="U6" s="115"/>
      <c r="V6" s="118"/>
      <c r="W6" s="112"/>
      <c r="X6" s="88"/>
      <c r="Y6" s="5"/>
      <c r="Z6" s="5"/>
    </row>
    <row r="7" spans="1:26" s="6" customFormat="1" ht="12" customHeight="1" x14ac:dyDescent="0.65">
      <c r="A7" s="75"/>
      <c r="B7" s="77"/>
      <c r="C7" s="75"/>
      <c r="D7" s="75"/>
      <c r="E7" s="8"/>
      <c r="F7" s="95"/>
      <c r="G7" s="8"/>
      <c r="H7" s="15" t="s">
        <v>21</v>
      </c>
      <c r="I7" s="97" t="s">
        <v>22</v>
      </c>
      <c r="J7" s="98"/>
      <c r="K7" s="99"/>
      <c r="L7" s="100" t="s">
        <v>23</v>
      </c>
      <c r="M7" s="90"/>
      <c r="N7" s="103"/>
      <c r="O7" s="8"/>
      <c r="P7" s="95"/>
      <c r="Q7" s="16" t="s">
        <v>24</v>
      </c>
      <c r="R7" s="17" t="s">
        <v>24</v>
      </c>
      <c r="S7" s="17" t="s">
        <v>24</v>
      </c>
      <c r="T7" s="18" t="s">
        <v>24</v>
      </c>
      <c r="U7" s="19" t="s">
        <v>24</v>
      </c>
      <c r="V7" s="20" t="s">
        <v>24</v>
      </c>
      <c r="W7" s="18" t="s">
        <v>24</v>
      </c>
      <c r="X7" s="19" t="s">
        <v>24</v>
      </c>
      <c r="Y7" s="21" t="s">
        <v>24</v>
      </c>
      <c r="Z7" s="5"/>
    </row>
    <row r="8" spans="1:26" s="6" customFormat="1" ht="12.75" customHeight="1" thickBot="1" x14ac:dyDescent="0.7">
      <c r="A8" s="76"/>
      <c r="B8" s="78"/>
      <c r="C8" s="76"/>
      <c r="D8" s="76"/>
      <c r="E8" s="22"/>
      <c r="F8" s="96"/>
      <c r="G8" s="22"/>
      <c r="H8" s="23"/>
      <c r="I8" s="24" t="s">
        <v>25</v>
      </c>
      <c r="J8" s="24" t="s">
        <v>26</v>
      </c>
      <c r="K8" s="24" t="s">
        <v>27</v>
      </c>
      <c r="L8" s="101"/>
      <c r="M8" s="91"/>
      <c r="N8" s="104"/>
      <c r="O8" s="22"/>
      <c r="P8" s="96"/>
      <c r="Q8" s="25" t="s">
        <v>28</v>
      </c>
      <c r="R8" s="26" t="s">
        <v>28</v>
      </c>
      <c r="S8" s="26" t="s">
        <v>28</v>
      </c>
      <c r="T8" s="27" t="s">
        <v>28</v>
      </c>
      <c r="U8" s="28" t="s">
        <v>28</v>
      </c>
      <c r="V8" s="29" t="s">
        <v>28</v>
      </c>
      <c r="W8" s="27" t="s">
        <v>28</v>
      </c>
      <c r="X8" s="30" t="s">
        <v>28</v>
      </c>
      <c r="Y8" s="31" t="s">
        <v>28</v>
      </c>
      <c r="Z8" s="5"/>
    </row>
    <row r="9" spans="1:26" s="46" customFormat="1" ht="12.75" customHeight="1" thickBot="1" x14ac:dyDescent="0.7">
      <c r="A9" s="32"/>
      <c r="B9" s="33"/>
      <c r="C9" s="32"/>
      <c r="D9" s="32"/>
      <c r="E9" s="34"/>
      <c r="F9" s="35"/>
      <c r="G9" s="34"/>
      <c r="H9" s="36"/>
      <c r="I9" s="37"/>
      <c r="J9" s="37"/>
      <c r="K9" s="37"/>
      <c r="L9" s="37"/>
      <c r="M9" s="38"/>
      <c r="N9" s="39"/>
      <c r="O9" s="34"/>
      <c r="P9" s="35"/>
      <c r="Q9" s="40"/>
      <c r="R9" s="41"/>
      <c r="S9" s="41"/>
      <c r="T9" s="42"/>
      <c r="U9" s="41"/>
      <c r="V9" s="40"/>
      <c r="W9" s="42"/>
      <c r="X9" s="43"/>
      <c r="Y9" s="44"/>
      <c r="Z9" s="45"/>
    </row>
    <row r="10" spans="1:26" s="53" customFormat="1" ht="27" customHeight="1" x14ac:dyDescent="0.65">
      <c r="A10" s="127">
        <v>1</v>
      </c>
      <c r="B10" s="140" t="s">
        <v>29</v>
      </c>
      <c r="C10" s="131" t="s">
        <v>30</v>
      </c>
      <c r="D10" s="133" t="s">
        <v>31</v>
      </c>
      <c r="E10" s="135">
        <v>0</v>
      </c>
      <c r="F10" s="125">
        <v>0</v>
      </c>
      <c r="G10" s="135">
        <v>909.54661799999997</v>
      </c>
      <c r="H10" s="137">
        <v>909.54661799999997</v>
      </c>
      <c r="I10" s="137">
        <v>909.54100000000005</v>
      </c>
      <c r="J10" s="137">
        <v>0</v>
      </c>
      <c r="K10" s="137">
        <v>0</v>
      </c>
      <c r="L10" s="137">
        <v>5.6179999999999997E-3</v>
      </c>
      <c r="M10" s="119">
        <v>0</v>
      </c>
      <c r="N10" s="121">
        <v>0</v>
      </c>
      <c r="O10" s="123">
        <v>909.54661799999997</v>
      </c>
      <c r="P10" s="125">
        <v>909.54661799999997</v>
      </c>
      <c r="Q10" s="47">
        <v>2</v>
      </c>
      <c r="R10" s="48">
        <v>0</v>
      </c>
      <c r="S10" s="48">
        <v>0</v>
      </c>
      <c r="T10" s="49">
        <v>0</v>
      </c>
      <c r="U10" s="48">
        <v>0</v>
      </c>
      <c r="V10" s="50">
        <v>0</v>
      </c>
      <c r="W10" s="49">
        <v>0</v>
      </c>
      <c r="X10" s="51">
        <v>0</v>
      </c>
      <c r="Y10" s="52" t="s">
        <v>24</v>
      </c>
    </row>
    <row r="11" spans="1:26" s="53" customFormat="1" ht="27" customHeight="1" thickBot="1" x14ac:dyDescent="0.7">
      <c r="A11" s="128"/>
      <c r="B11" s="141"/>
      <c r="C11" s="132"/>
      <c r="D11" s="134"/>
      <c r="E11" s="136"/>
      <c r="F11" s="126"/>
      <c r="G11" s="136"/>
      <c r="H11" s="138"/>
      <c r="I11" s="139"/>
      <c r="J11" s="138"/>
      <c r="K11" s="138"/>
      <c r="L11" s="139"/>
      <c r="M11" s="120"/>
      <c r="N11" s="122"/>
      <c r="O11" s="124"/>
      <c r="P11" s="126"/>
      <c r="Q11" s="54">
        <v>909.54100000000005</v>
      </c>
      <c r="R11" s="55">
        <v>0</v>
      </c>
      <c r="S11" s="55">
        <v>0</v>
      </c>
      <c r="T11" s="56">
        <v>0</v>
      </c>
      <c r="U11" s="55">
        <v>0</v>
      </c>
      <c r="V11" s="57">
        <v>0</v>
      </c>
      <c r="W11" s="56">
        <v>0</v>
      </c>
      <c r="X11" s="58">
        <v>0</v>
      </c>
      <c r="Y11" s="59" t="s">
        <v>28</v>
      </c>
    </row>
    <row r="12" spans="1:26" s="53" customFormat="1" ht="24" customHeight="1" x14ac:dyDescent="0.65">
      <c r="A12" s="127">
        <v>2</v>
      </c>
      <c r="B12" s="129" t="s">
        <v>32</v>
      </c>
      <c r="C12" s="131" t="s">
        <v>33</v>
      </c>
      <c r="D12" s="133" t="s">
        <v>34</v>
      </c>
      <c r="E12" s="135">
        <v>0</v>
      </c>
      <c r="F12" s="125">
        <v>0</v>
      </c>
      <c r="G12" s="135">
        <v>141.18700000000001</v>
      </c>
      <c r="H12" s="137">
        <v>141.18700000000001</v>
      </c>
      <c r="I12" s="137">
        <v>141.18700000000001</v>
      </c>
      <c r="J12" s="137">
        <v>0</v>
      </c>
      <c r="K12" s="137">
        <v>0</v>
      </c>
      <c r="L12" s="137">
        <v>0</v>
      </c>
      <c r="M12" s="119">
        <v>0</v>
      </c>
      <c r="N12" s="121">
        <v>0</v>
      </c>
      <c r="O12" s="123">
        <v>141.18700000000001</v>
      </c>
      <c r="P12" s="125">
        <v>141.18700000000001</v>
      </c>
      <c r="Q12" s="47">
        <v>1</v>
      </c>
      <c r="R12" s="48">
        <v>0</v>
      </c>
      <c r="S12" s="48">
        <v>0</v>
      </c>
      <c r="T12" s="49">
        <v>0</v>
      </c>
      <c r="U12" s="48">
        <v>0</v>
      </c>
      <c r="V12" s="50">
        <v>0</v>
      </c>
      <c r="W12" s="49">
        <v>0</v>
      </c>
      <c r="X12" s="51">
        <v>0</v>
      </c>
      <c r="Y12" s="52" t="s">
        <v>24</v>
      </c>
    </row>
    <row r="13" spans="1:26" s="53" customFormat="1" ht="24" customHeight="1" thickBot="1" x14ac:dyDescent="0.7">
      <c r="A13" s="128"/>
      <c r="B13" s="130"/>
      <c r="C13" s="132"/>
      <c r="D13" s="134"/>
      <c r="E13" s="136"/>
      <c r="F13" s="126"/>
      <c r="G13" s="136"/>
      <c r="H13" s="138"/>
      <c r="I13" s="139"/>
      <c r="J13" s="138"/>
      <c r="K13" s="138"/>
      <c r="L13" s="139"/>
      <c r="M13" s="120"/>
      <c r="N13" s="122"/>
      <c r="O13" s="124"/>
      <c r="P13" s="126"/>
      <c r="Q13" s="54">
        <v>141.18700000000001</v>
      </c>
      <c r="R13" s="55">
        <v>0</v>
      </c>
      <c r="S13" s="55">
        <v>0</v>
      </c>
      <c r="T13" s="56">
        <v>0</v>
      </c>
      <c r="U13" s="55">
        <v>0</v>
      </c>
      <c r="V13" s="57">
        <v>0</v>
      </c>
      <c r="W13" s="56">
        <v>0</v>
      </c>
      <c r="X13" s="58">
        <v>0</v>
      </c>
      <c r="Y13" s="59" t="s">
        <v>28</v>
      </c>
    </row>
    <row r="14" spans="1:26" s="53" customFormat="1" ht="24" customHeight="1" x14ac:dyDescent="0.65">
      <c r="A14" s="127">
        <v>3</v>
      </c>
      <c r="B14" s="140" t="s">
        <v>35</v>
      </c>
      <c r="C14" s="131" t="s">
        <v>36</v>
      </c>
      <c r="D14" s="133" t="s">
        <v>37</v>
      </c>
      <c r="E14" s="135">
        <v>0</v>
      </c>
      <c r="F14" s="125">
        <v>0</v>
      </c>
      <c r="G14" s="135">
        <v>167.30625599999999</v>
      </c>
      <c r="H14" s="137">
        <v>167.30625599999999</v>
      </c>
      <c r="I14" s="137">
        <v>167.3</v>
      </c>
      <c r="J14" s="137">
        <v>0</v>
      </c>
      <c r="K14" s="137">
        <v>0</v>
      </c>
      <c r="L14" s="137">
        <v>6.2560000000000003E-3</v>
      </c>
      <c r="M14" s="119">
        <v>37.049999999999997</v>
      </c>
      <c r="N14" s="121">
        <v>0</v>
      </c>
      <c r="O14" s="123">
        <v>130.25625600000001</v>
      </c>
      <c r="P14" s="125">
        <v>130.25625600000001</v>
      </c>
      <c r="Q14" s="50">
        <v>1</v>
      </c>
      <c r="R14" s="48">
        <v>0</v>
      </c>
      <c r="S14" s="48">
        <v>0</v>
      </c>
      <c r="T14" s="49">
        <v>0</v>
      </c>
      <c r="U14" s="48">
        <v>0</v>
      </c>
      <c r="V14" s="50">
        <v>0</v>
      </c>
      <c r="W14" s="49">
        <v>0</v>
      </c>
      <c r="X14" s="51">
        <v>0</v>
      </c>
      <c r="Y14" s="52" t="s">
        <v>24</v>
      </c>
    </row>
    <row r="15" spans="1:26" s="53" customFormat="1" ht="24" customHeight="1" thickBot="1" x14ac:dyDescent="0.7">
      <c r="A15" s="128"/>
      <c r="B15" s="141"/>
      <c r="C15" s="132"/>
      <c r="D15" s="134"/>
      <c r="E15" s="136"/>
      <c r="F15" s="126"/>
      <c r="G15" s="136"/>
      <c r="H15" s="138"/>
      <c r="I15" s="139"/>
      <c r="J15" s="138"/>
      <c r="K15" s="138"/>
      <c r="L15" s="139"/>
      <c r="M15" s="120"/>
      <c r="N15" s="122"/>
      <c r="O15" s="142"/>
      <c r="P15" s="126"/>
      <c r="Q15" s="54">
        <v>167.3</v>
      </c>
      <c r="R15" s="55">
        <v>0</v>
      </c>
      <c r="S15" s="55">
        <v>0</v>
      </c>
      <c r="T15" s="56">
        <v>0</v>
      </c>
      <c r="U15" s="55">
        <v>0</v>
      </c>
      <c r="V15" s="57">
        <v>0</v>
      </c>
      <c r="W15" s="56">
        <v>0</v>
      </c>
      <c r="X15" s="58">
        <v>0</v>
      </c>
      <c r="Y15" s="59" t="s">
        <v>28</v>
      </c>
    </row>
    <row r="16" spans="1:26" s="53" customFormat="1" ht="22.5" customHeight="1" x14ac:dyDescent="0.65">
      <c r="A16" s="127">
        <v>4</v>
      </c>
      <c r="B16" s="140" t="s">
        <v>35</v>
      </c>
      <c r="C16" s="131" t="s">
        <v>38</v>
      </c>
      <c r="D16" s="133" t="s">
        <v>39</v>
      </c>
      <c r="E16" s="135">
        <v>0</v>
      </c>
      <c r="F16" s="125">
        <v>0</v>
      </c>
      <c r="G16" s="135">
        <v>125.604</v>
      </c>
      <c r="H16" s="137">
        <v>125.604</v>
      </c>
      <c r="I16" s="137">
        <v>125.604</v>
      </c>
      <c r="J16" s="137">
        <v>0</v>
      </c>
      <c r="K16" s="137">
        <v>0</v>
      </c>
      <c r="L16" s="137">
        <v>0</v>
      </c>
      <c r="M16" s="119">
        <v>0</v>
      </c>
      <c r="N16" s="121">
        <v>0</v>
      </c>
      <c r="O16" s="123">
        <v>125.604</v>
      </c>
      <c r="P16" s="125">
        <v>125.604</v>
      </c>
      <c r="Q16" s="47">
        <v>2</v>
      </c>
      <c r="R16" s="48">
        <v>0</v>
      </c>
      <c r="S16" s="48">
        <v>0</v>
      </c>
      <c r="T16" s="49">
        <v>0</v>
      </c>
      <c r="U16" s="48">
        <v>0</v>
      </c>
      <c r="V16" s="50">
        <v>0</v>
      </c>
      <c r="W16" s="49">
        <v>0</v>
      </c>
      <c r="X16" s="51">
        <v>0</v>
      </c>
      <c r="Y16" s="52" t="s">
        <v>24</v>
      </c>
    </row>
    <row r="17" spans="1:26" s="53" customFormat="1" ht="22.5" customHeight="1" thickBot="1" x14ac:dyDescent="0.7">
      <c r="A17" s="128"/>
      <c r="B17" s="141"/>
      <c r="C17" s="132"/>
      <c r="D17" s="134"/>
      <c r="E17" s="136"/>
      <c r="F17" s="126"/>
      <c r="G17" s="136"/>
      <c r="H17" s="138"/>
      <c r="I17" s="139"/>
      <c r="J17" s="138"/>
      <c r="K17" s="138"/>
      <c r="L17" s="139"/>
      <c r="M17" s="120"/>
      <c r="N17" s="122"/>
      <c r="O17" s="124"/>
      <c r="P17" s="126"/>
      <c r="Q17" s="54">
        <v>125.604</v>
      </c>
      <c r="R17" s="55">
        <v>0</v>
      </c>
      <c r="S17" s="55">
        <v>0</v>
      </c>
      <c r="T17" s="56">
        <v>0</v>
      </c>
      <c r="U17" s="55">
        <v>0</v>
      </c>
      <c r="V17" s="57">
        <v>0</v>
      </c>
      <c r="W17" s="56">
        <v>0</v>
      </c>
      <c r="X17" s="58">
        <v>0</v>
      </c>
      <c r="Y17" s="59" t="s">
        <v>28</v>
      </c>
    </row>
    <row r="18" spans="1:26" s="53" customFormat="1" ht="33" customHeight="1" x14ac:dyDescent="0.65">
      <c r="A18" s="127">
        <v>5</v>
      </c>
      <c r="B18" s="140" t="s">
        <v>29</v>
      </c>
      <c r="C18" s="131" t="s">
        <v>40</v>
      </c>
      <c r="D18" s="133" t="s">
        <v>41</v>
      </c>
      <c r="E18" s="135">
        <v>0</v>
      </c>
      <c r="F18" s="125">
        <v>0</v>
      </c>
      <c r="G18" s="135">
        <v>85.179793000000004</v>
      </c>
      <c r="H18" s="137">
        <v>85.179793000000004</v>
      </c>
      <c r="I18" s="137">
        <v>85.177999999999997</v>
      </c>
      <c r="J18" s="137">
        <v>0</v>
      </c>
      <c r="K18" s="137">
        <v>0</v>
      </c>
      <c r="L18" s="137">
        <v>1.7930000000000001E-3</v>
      </c>
      <c r="M18" s="119">
        <v>0</v>
      </c>
      <c r="N18" s="121">
        <v>0</v>
      </c>
      <c r="O18" s="123">
        <v>85.179793000000004</v>
      </c>
      <c r="P18" s="125">
        <v>85.179793000000004</v>
      </c>
      <c r="Q18" s="47">
        <v>2</v>
      </c>
      <c r="R18" s="48">
        <v>0</v>
      </c>
      <c r="S18" s="48">
        <v>0</v>
      </c>
      <c r="T18" s="49">
        <v>0</v>
      </c>
      <c r="U18" s="48">
        <v>0</v>
      </c>
      <c r="V18" s="50">
        <v>0</v>
      </c>
      <c r="W18" s="49">
        <v>0</v>
      </c>
      <c r="X18" s="51">
        <v>0</v>
      </c>
      <c r="Y18" s="52" t="s">
        <v>24</v>
      </c>
    </row>
    <row r="19" spans="1:26" s="53" customFormat="1" ht="33" customHeight="1" thickBot="1" x14ac:dyDescent="0.7">
      <c r="A19" s="128"/>
      <c r="B19" s="141"/>
      <c r="C19" s="132"/>
      <c r="D19" s="134"/>
      <c r="E19" s="136"/>
      <c r="F19" s="126"/>
      <c r="G19" s="136"/>
      <c r="H19" s="138"/>
      <c r="I19" s="139"/>
      <c r="J19" s="138"/>
      <c r="K19" s="138"/>
      <c r="L19" s="139"/>
      <c r="M19" s="120"/>
      <c r="N19" s="122"/>
      <c r="O19" s="124"/>
      <c r="P19" s="126"/>
      <c r="Q19" s="54">
        <v>85.177999999999997</v>
      </c>
      <c r="R19" s="55">
        <v>0</v>
      </c>
      <c r="S19" s="55">
        <v>0</v>
      </c>
      <c r="T19" s="56">
        <v>0</v>
      </c>
      <c r="U19" s="55">
        <v>0</v>
      </c>
      <c r="V19" s="57">
        <v>0</v>
      </c>
      <c r="W19" s="56">
        <v>0</v>
      </c>
      <c r="X19" s="58">
        <v>0</v>
      </c>
      <c r="Y19" s="59" t="s">
        <v>28</v>
      </c>
    </row>
    <row r="20" spans="1:26" s="53" customFormat="1" ht="22.5" customHeight="1" x14ac:dyDescent="0.65">
      <c r="A20" s="127">
        <v>6</v>
      </c>
      <c r="B20" s="140" t="s">
        <v>42</v>
      </c>
      <c r="C20" s="131" t="s">
        <v>43</v>
      </c>
      <c r="D20" s="133" t="s">
        <v>44</v>
      </c>
      <c r="E20" s="135">
        <v>0</v>
      </c>
      <c r="F20" s="125">
        <v>0</v>
      </c>
      <c r="G20" s="135">
        <v>45.140999999999998</v>
      </c>
      <c r="H20" s="137">
        <v>45.140999999999998</v>
      </c>
      <c r="I20" s="137">
        <v>45.140999999999998</v>
      </c>
      <c r="J20" s="137">
        <v>0</v>
      </c>
      <c r="K20" s="137">
        <v>0</v>
      </c>
      <c r="L20" s="137">
        <v>0</v>
      </c>
      <c r="M20" s="119">
        <v>0</v>
      </c>
      <c r="N20" s="121">
        <v>0</v>
      </c>
      <c r="O20" s="123">
        <v>45.140999999999998</v>
      </c>
      <c r="P20" s="125">
        <v>45.140999999999998</v>
      </c>
      <c r="Q20" s="47">
        <v>1</v>
      </c>
      <c r="R20" s="48">
        <v>0</v>
      </c>
      <c r="S20" s="48">
        <v>0</v>
      </c>
      <c r="T20" s="49">
        <v>0</v>
      </c>
      <c r="U20" s="48">
        <v>0</v>
      </c>
      <c r="V20" s="50">
        <v>0</v>
      </c>
      <c r="W20" s="49">
        <v>0</v>
      </c>
      <c r="X20" s="51">
        <v>0</v>
      </c>
      <c r="Y20" s="52" t="s">
        <v>24</v>
      </c>
    </row>
    <row r="21" spans="1:26" s="53" customFormat="1" ht="22.5" customHeight="1" thickBot="1" x14ac:dyDescent="0.7">
      <c r="A21" s="128"/>
      <c r="B21" s="141"/>
      <c r="C21" s="143" t="s">
        <v>43</v>
      </c>
      <c r="D21" s="134" t="s">
        <v>45</v>
      </c>
      <c r="E21" s="136"/>
      <c r="F21" s="126"/>
      <c r="G21" s="136"/>
      <c r="H21" s="138"/>
      <c r="I21" s="139"/>
      <c r="J21" s="138"/>
      <c r="K21" s="138"/>
      <c r="L21" s="139"/>
      <c r="M21" s="120"/>
      <c r="N21" s="122"/>
      <c r="O21" s="124"/>
      <c r="P21" s="126"/>
      <c r="Q21" s="54">
        <v>45.140999999999998</v>
      </c>
      <c r="R21" s="55">
        <v>0</v>
      </c>
      <c r="S21" s="55">
        <v>0</v>
      </c>
      <c r="T21" s="56">
        <v>0</v>
      </c>
      <c r="U21" s="55">
        <v>0</v>
      </c>
      <c r="V21" s="57">
        <v>0</v>
      </c>
      <c r="W21" s="56">
        <v>0</v>
      </c>
      <c r="X21" s="58">
        <v>0</v>
      </c>
      <c r="Y21" s="59" t="s">
        <v>28</v>
      </c>
    </row>
    <row r="22" spans="1:26" s="53" customFormat="1" ht="24" customHeight="1" x14ac:dyDescent="0.65">
      <c r="A22" s="127">
        <v>7</v>
      </c>
      <c r="B22" s="140" t="s">
        <v>42</v>
      </c>
      <c r="C22" s="131" t="s">
        <v>46</v>
      </c>
      <c r="D22" s="133" t="s">
        <v>47</v>
      </c>
      <c r="E22" s="135">
        <v>0</v>
      </c>
      <c r="F22" s="125">
        <v>0</v>
      </c>
      <c r="G22" s="135">
        <v>44.996000000000002</v>
      </c>
      <c r="H22" s="137">
        <v>44.996000000000002</v>
      </c>
      <c r="I22" s="137">
        <v>44.996000000000002</v>
      </c>
      <c r="J22" s="137">
        <v>0</v>
      </c>
      <c r="K22" s="137">
        <v>0</v>
      </c>
      <c r="L22" s="137">
        <v>0</v>
      </c>
      <c r="M22" s="119">
        <v>0</v>
      </c>
      <c r="N22" s="121">
        <v>0</v>
      </c>
      <c r="O22" s="123">
        <v>44.996000000000002</v>
      </c>
      <c r="P22" s="125">
        <v>44.996000000000002</v>
      </c>
      <c r="Q22" s="47">
        <v>1</v>
      </c>
      <c r="R22" s="48">
        <v>0</v>
      </c>
      <c r="S22" s="48">
        <v>0</v>
      </c>
      <c r="T22" s="49">
        <v>0</v>
      </c>
      <c r="U22" s="48">
        <v>0</v>
      </c>
      <c r="V22" s="50">
        <v>0</v>
      </c>
      <c r="W22" s="49">
        <v>0</v>
      </c>
      <c r="X22" s="51">
        <v>0</v>
      </c>
      <c r="Y22" s="52" t="s">
        <v>24</v>
      </c>
    </row>
    <row r="23" spans="1:26" s="53" customFormat="1" ht="24" customHeight="1" thickBot="1" x14ac:dyDescent="0.7">
      <c r="A23" s="128"/>
      <c r="B23" s="141"/>
      <c r="C23" s="143" t="s">
        <v>46</v>
      </c>
      <c r="D23" s="134" t="s">
        <v>47</v>
      </c>
      <c r="E23" s="136"/>
      <c r="F23" s="126"/>
      <c r="G23" s="136"/>
      <c r="H23" s="138"/>
      <c r="I23" s="139"/>
      <c r="J23" s="138"/>
      <c r="K23" s="138"/>
      <c r="L23" s="139"/>
      <c r="M23" s="120"/>
      <c r="N23" s="122"/>
      <c r="O23" s="124"/>
      <c r="P23" s="126"/>
      <c r="Q23" s="54">
        <v>44.996000000000002</v>
      </c>
      <c r="R23" s="55">
        <v>0</v>
      </c>
      <c r="S23" s="55">
        <v>0</v>
      </c>
      <c r="T23" s="56">
        <v>0</v>
      </c>
      <c r="U23" s="55">
        <v>0</v>
      </c>
      <c r="V23" s="57">
        <v>0</v>
      </c>
      <c r="W23" s="56">
        <v>0</v>
      </c>
      <c r="X23" s="58">
        <v>0</v>
      </c>
      <c r="Y23" s="59" t="s">
        <v>28</v>
      </c>
    </row>
    <row r="24" spans="1:26" s="53" customFormat="1" ht="25.5" customHeight="1" x14ac:dyDescent="0.65">
      <c r="A24" s="127">
        <v>8</v>
      </c>
      <c r="B24" s="140" t="s">
        <v>42</v>
      </c>
      <c r="C24" s="131" t="s">
        <v>48</v>
      </c>
      <c r="D24" s="133" t="s">
        <v>49</v>
      </c>
      <c r="E24" s="135">
        <v>0</v>
      </c>
      <c r="F24" s="125">
        <v>0</v>
      </c>
      <c r="G24" s="135">
        <v>43</v>
      </c>
      <c r="H24" s="137">
        <v>43</v>
      </c>
      <c r="I24" s="137">
        <v>43</v>
      </c>
      <c r="J24" s="137">
        <v>0</v>
      </c>
      <c r="K24" s="137">
        <v>0</v>
      </c>
      <c r="L24" s="137">
        <v>0</v>
      </c>
      <c r="M24" s="119">
        <v>0</v>
      </c>
      <c r="N24" s="121">
        <v>0</v>
      </c>
      <c r="O24" s="123">
        <v>43</v>
      </c>
      <c r="P24" s="125">
        <v>43</v>
      </c>
      <c r="Q24" s="47">
        <v>1</v>
      </c>
      <c r="R24" s="48">
        <v>0</v>
      </c>
      <c r="S24" s="48">
        <v>0</v>
      </c>
      <c r="T24" s="49">
        <v>0</v>
      </c>
      <c r="U24" s="48">
        <v>0</v>
      </c>
      <c r="V24" s="50">
        <v>0</v>
      </c>
      <c r="W24" s="49">
        <v>0</v>
      </c>
      <c r="X24" s="51">
        <v>0</v>
      </c>
      <c r="Y24" s="52" t="s">
        <v>24</v>
      </c>
    </row>
    <row r="25" spans="1:26" s="53" customFormat="1" ht="25.5" customHeight="1" thickBot="1" x14ac:dyDescent="0.7">
      <c r="A25" s="128"/>
      <c r="B25" s="141"/>
      <c r="C25" s="143" t="s">
        <v>48</v>
      </c>
      <c r="D25" s="134" t="s">
        <v>49</v>
      </c>
      <c r="E25" s="136"/>
      <c r="F25" s="126"/>
      <c r="G25" s="136"/>
      <c r="H25" s="138"/>
      <c r="I25" s="139"/>
      <c r="J25" s="138"/>
      <c r="K25" s="138"/>
      <c r="L25" s="139"/>
      <c r="M25" s="120"/>
      <c r="N25" s="122"/>
      <c r="O25" s="124"/>
      <c r="P25" s="126"/>
      <c r="Q25" s="54">
        <v>43</v>
      </c>
      <c r="R25" s="55">
        <v>0</v>
      </c>
      <c r="S25" s="55">
        <v>0</v>
      </c>
      <c r="T25" s="56">
        <v>0</v>
      </c>
      <c r="U25" s="55">
        <v>0</v>
      </c>
      <c r="V25" s="57">
        <v>0</v>
      </c>
      <c r="W25" s="56">
        <v>0</v>
      </c>
      <c r="X25" s="58">
        <v>0</v>
      </c>
      <c r="Y25" s="59" t="s">
        <v>28</v>
      </c>
    </row>
    <row r="26" spans="1:26" s="53" customFormat="1" ht="36" customHeight="1" x14ac:dyDescent="0.65">
      <c r="A26" s="127">
        <v>9</v>
      </c>
      <c r="B26" s="140" t="s">
        <v>29</v>
      </c>
      <c r="C26" s="131" t="s">
        <v>50</v>
      </c>
      <c r="D26" s="133" t="s">
        <v>51</v>
      </c>
      <c r="E26" s="135">
        <v>0</v>
      </c>
      <c r="F26" s="125">
        <v>0</v>
      </c>
      <c r="G26" s="135">
        <v>42.009556000000003</v>
      </c>
      <c r="H26" s="137">
        <v>42.009556000000003</v>
      </c>
      <c r="I26" s="137">
        <v>42</v>
      </c>
      <c r="J26" s="137">
        <v>0</v>
      </c>
      <c r="K26" s="137">
        <v>0</v>
      </c>
      <c r="L26" s="137">
        <v>9.5560000000000003E-3</v>
      </c>
      <c r="M26" s="119">
        <v>0</v>
      </c>
      <c r="N26" s="121">
        <v>0</v>
      </c>
      <c r="O26" s="123">
        <v>42.009556000000003</v>
      </c>
      <c r="P26" s="125">
        <v>42.009556000000003</v>
      </c>
      <c r="Q26" s="47">
        <v>1</v>
      </c>
      <c r="R26" s="48">
        <v>0</v>
      </c>
      <c r="S26" s="48">
        <v>0</v>
      </c>
      <c r="T26" s="49">
        <v>0</v>
      </c>
      <c r="U26" s="48">
        <v>0</v>
      </c>
      <c r="V26" s="50">
        <v>0</v>
      </c>
      <c r="W26" s="49">
        <v>0</v>
      </c>
      <c r="X26" s="51">
        <v>0</v>
      </c>
      <c r="Y26" s="52" t="s">
        <v>24</v>
      </c>
    </row>
    <row r="27" spans="1:26" s="53" customFormat="1" ht="36" customHeight="1" thickBot="1" x14ac:dyDescent="0.7">
      <c r="A27" s="128"/>
      <c r="B27" s="141"/>
      <c r="C27" s="132"/>
      <c r="D27" s="134"/>
      <c r="E27" s="136"/>
      <c r="F27" s="126"/>
      <c r="G27" s="136"/>
      <c r="H27" s="138"/>
      <c r="I27" s="139"/>
      <c r="J27" s="138"/>
      <c r="K27" s="138"/>
      <c r="L27" s="139"/>
      <c r="M27" s="120"/>
      <c r="N27" s="122"/>
      <c r="O27" s="124"/>
      <c r="P27" s="126"/>
      <c r="Q27" s="54">
        <v>42</v>
      </c>
      <c r="R27" s="55">
        <v>0</v>
      </c>
      <c r="S27" s="55">
        <v>0</v>
      </c>
      <c r="T27" s="56">
        <v>0</v>
      </c>
      <c r="U27" s="55">
        <v>0</v>
      </c>
      <c r="V27" s="57">
        <v>0</v>
      </c>
      <c r="W27" s="56">
        <v>0</v>
      </c>
      <c r="X27" s="58">
        <v>0</v>
      </c>
      <c r="Y27" s="59" t="s">
        <v>28</v>
      </c>
    </row>
    <row r="28" spans="1:26" s="65" customFormat="1" ht="20.149999999999999" customHeight="1" x14ac:dyDescent="0.65">
      <c r="A28" s="144" t="s">
        <v>52</v>
      </c>
      <c r="B28" s="144"/>
      <c r="C28" s="144"/>
      <c r="D28" s="146"/>
      <c r="E28" s="148">
        <f t="shared" ref="E28:F28" si="0">SUM(E10:E27)</f>
        <v>0</v>
      </c>
      <c r="F28" s="150">
        <f t="shared" si="0"/>
        <v>0</v>
      </c>
      <c r="G28" s="148">
        <f>SUM(G10:G27)</f>
        <v>1603.9702230000003</v>
      </c>
      <c r="H28" s="154">
        <f t="shared" ref="H28:N28" si="1">SUM(H10:H27)</f>
        <v>1603.9702230000003</v>
      </c>
      <c r="I28" s="154">
        <f t="shared" si="1"/>
        <v>1603.9470000000001</v>
      </c>
      <c r="J28" s="154">
        <f t="shared" si="1"/>
        <v>0</v>
      </c>
      <c r="K28" s="154">
        <f t="shared" si="1"/>
        <v>0</v>
      </c>
      <c r="L28" s="154">
        <f t="shared" si="1"/>
        <v>2.3223000000000001E-2</v>
      </c>
      <c r="M28" s="150">
        <f t="shared" si="1"/>
        <v>37.049999999999997</v>
      </c>
      <c r="N28" s="148">
        <f t="shared" si="1"/>
        <v>0</v>
      </c>
      <c r="O28" s="152">
        <f>SUM(O10:O27)</f>
        <v>1566.9202230000001</v>
      </c>
      <c r="P28" s="150">
        <f>SUM(P10:P27)</f>
        <v>1566.9202230000001</v>
      </c>
      <c r="Q28" s="60">
        <f>SUMIF($Y$10:$Y$27,$Y$7,Q10:Q27)</f>
        <v>12</v>
      </c>
      <c r="R28" s="61">
        <f t="shared" ref="R28:X28" si="2">SUMIF($Y$10:$Y$27,$Y$7,R10:R27)</f>
        <v>0</v>
      </c>
      <c r="S28" s="61">
        <f t="shared" si="2"/>
        <v>0</v>
      </c>
      <c r="T28" s="62">
        <f t="shared" si="2"/>
        <v>0</v>
      </c>
      <c r="U28" s="61">
        <f t="shared" si="2"/>
        <v>0</v>
      </c>
      <c r="V28" s="60">
        <f>SUMIF($Y$10:$Y$27,$Y$7,V10:V27)</f>
        <v>0</v>
      </c>
      <c r="W28" s="62">
        <f t="shared" si="2"/>
        <v>0</v>
      </c>
      <c r="X28" s="63">
        <f t="shared" si="2"/>
        <v>0</v>
      </c>
      <c r="Y28" s="52" t="s">
        <v>24</v>
      </c>
      <c r="Z28" s="64"/>
    </row>
    <row r="29" spans="1:26" s="65" customFormat="1" ht="20.149999999999999" customHeight="1" thickBot="1" x14ac:dyDescent="0.7">
      <c r="A29" s="145"/>
      <c r="B29" s="145"/>
      <c r="C29" s="145"/>
      <c r="D29" s="147"/>
      <c r="E29" s="149"/>
      <c r="F29" s="151"/>
      <c r="G29" s="149"/>
      <c r="H29" s="155"/>
      <c r="I29" s="155"/>
      <c r="J29" s="155"/>
      <c r="K29" s="155"/>
      <c r="L29" s="155"/>
      <c r="M29" s="151"/>
      <c r="N29" s="149"/>
      <c r="O29" s="153"/>
      <c r="P29" s="151"/>
      <c r="Q29" s="66">
        <f>SUMIF($Y$10:$Y$27,$Y$8,Q10:Q27)</f>
        <v>1603.9470000000001</v>
      </c>
      <c r="R29" s="67">
        <f t="shared" ref="R29:U29" si="3">SUMIF($Y$10:$Y$27,$Y$8,R10:R27)</f>
        <v>0</v>
      </c>
      <c r="S29" s="67">
        <f t="shared" si="3"/>
        <v>0</v>
      </c>
      <c r="T29" s="68">
        <f t="shared" si="3"/>
        <v>0</v>
      </c>
      <c r="U29" s="67">
        <f t="shared" si="3"/>
        <v>0</v>
      </c>
      <c r="V29" s="66">
        <f>SUMIF($Y$10:$Y$27,$Y$8,V10:V27)</f>
        <v>0</v>
      </c>
      <c r="W29" s="68">
        <f>SUMIF($Y$10:$Y$27,$Y$8,W10:W27)</f>
        <v>0</v>
      </c>
      <c r="X29" s="69">
        <f>SUMIF($Y$10:$Y$27,$Y$8,X10:X27)</f>
        <v>0</v>
      </c>
      <c r="Y29" s="59" t="s">
        <v>28</v>
      </c>
      <c r="Z29" s="64"/>
    </row>
    <row r="30" spans="1:26" outlineLevel="1" x14ac:dyDescent="0.65"/>
    <row r="31" spans="1:26" ht="18.45" outlineLevel="1" x14ac:dyDescent="0.65">
      <c r="O31" s="70"/>
    </row>
    <row r="32" spans="1:26" outlineLevel="1" x14ac:dyDescent="0.65"/>
    <row r="33" outlineLevel="1" x14ac:dyDescent="0.65"/>
    <row r="34" outlineLevel="1" x14ac:dyDescent="0.65"/>
    <row r="35" outlineLevel="1" x14ac:dyDescent="0.65"/>
    <row r="36" outlineLevel="1" x14ac:dyDescent="0.65"/>
    <row r="37" outlineLevel="1" x14ac:dyDescent="0.65"/>
    <row r="38" outlineLevel="1" x14ac:dyDescent="0.65"/>
    <row r="39" outlineLevel="1" x14ac:dyDescent="0.65"/>
    <row r="40" ht="10.5" customHeight="1" outlineLevel="1" x14ac:dyDescent="0.65"/>
    <row r="62" spans="17:17" x14ac:dyDescent="0.65">
      <c r="Q62" s="71"/>
    </row>
    <row r="104" spans="9:9" x14ac:dyDescent="0.65">
      <c r="I104" s="72">
        <f>SUM(I28:I103)</f>
        <v>1603.9470000000001</v>
      </c>
    </row>
  </sheetData>
  <autoFilter ref="A9:Z29" xr:uid="{00000000-0009-0000-0000-000012000000}"/>
  <mergeCells count="183">
    <mergeCell ref="M28:M29"/>
    <mergeCell ref="N28:N29"/>
    <mergeCell ref="O28:O29"/>
    <mergeCell ref="P28:P29"/>
    <mergeCell ref="G28:G29"/>
    <mergeCell ref="H28:H29"/>
    <mergeCell ref="I28:I29"/>
    <mergeCell ref="J28:J29"/>
    <mergeCell ref="K28:K29"/>
    <mergeCell ref="L28:L29"/>
    <mergeCell ref="A28:A29"/>
    <mergeCell ref="B28:B29"/>
    <mergeCell ref="C28:C29"/>
    <mergeCell ref="D28:D29"/>
    <mergeCell ref="E28:E29"/>
    <mergeCell ref="F28:F29"/>
    <mergeCell ref="G26:G27"/>
    <mergeCell ref="H26:H27"/>
    <mergeCell ref="I26:I27"/>
    <mergeCell ref="M24:M25"/>
    <mergeCell ref="N24:N25"/>
    <mergeCell ref="O24:O25"/>
    <mergeCell ref="P24:P25"/>
    <mergeCell ref="A26:A27"/>
    <mergeCell ref="B26:B27"/>
    <mergeCell ref="C26:C27"/>
    <mergeCell ref="D26:D27"/>
    <mergeCell ref="E26:E27"/>
    <mergeCell ref="F26:F27"/>
    <mergeCell ref="G24:G25"/>
    <mergeCell ref="H24:H25"/>
    <mergeCell ref="I24:I25"/>
    <mergeCell ref="J24:J25"/>
    <mergeCell ref="K24:K25"/>
    <mergeCell ref="L24:L25"/>
    <mergeCell ref="M26:M27"/>
    <mergeCell ref="N26:N27"/>
    <mergeCell ref="O26:O27"/>
    <mergeCell ref="P26:P27"/>
    <mergeCell ref="J26:J27"/>
    <mergeCell ref="K26:K27"/>
    <mergeCell ref="L26:L27"/>
    <mergeCell ref="A24:A25"/>
    <mergeCell ref="B24:B25"/>
    <mergeCell ref="C24:C25"/>
    <mergeCell ref="D24:D25"/>
    <mergeCell ref="E24:E25"/>
    <mergeCell ref="F24:F25"/>
    <mergeCell ref="G22:G23"/>
    <mergeCell ref="H22:H23"/>
    <mergeCell ref="I22:I23"/>
    <mergeCell ref="M20:M21"/>
    <mergeCell ref="N20:N21"/>
    <mergeCell ref="O20:O21"/>
    <mergeCell ref="P20:P21"/>
    <mergeCell ref="A22:A23"/>
    <mergeCell ref="B22:B23"/>
    <mergeCell ref="C22:C23"/>
    <mergeCell ref="D22:D23"/>
    <mergeCell ref="E22:E23"/>
    <mergeCell ref="F22:F23"/>
    <mergeCell ref="G20:G21"/>
    <mergeCell ref="H20:H21"/>
    <mergeCell ref="I20:I21"/>
    <mergeCell ref="J20:J21"/>
    <mergeCell ref="K20:K21"/>
    <mergeCell ref="L20:L21"/>
    <mergeCell ref="M22:M23"/>
    <mergeCell ref="N22:N23"/>
    <mergeCell ref="O22:O23"/>
    <mergeCell ref="P22:P23"/>
    <mergeCell ref="J22:J23"/>
    <mergeCell ref="K22:K23"/>
    <mergeCell ref="L22:L23"/>
    <mergeCell ref="A20:A21"/>
    <mergeCell ref="B20:B21"/>
    <mergeCell ref="C20:C21"/>
    <mergeCell ref="D20:D21"/>
    <mergeCell ref="E20:E21"/>
    <mergeCell ref="F20:F21"/>
    <mergeCell ref="G18:G19"/>
    <mergeCell ref="H18:H19"/>
    <mergeCell ref="I18:I19"/>
    <mergeCell ref="M16:M17"/>
    <mergeCell ref="N16:N17"/>
    <mergeCell ref="O16:O17"/>
    <mergeCell ref="P16:P17"/>
    <mergeCell ref="A18:A19"/>
    <mergeCell ref="B18:B19"/>
    <mergeCell ref="C18:C19"/>
    <mergeCell ref="D18:D19"/>
    <mergeCell ref="E18:E19"/>
    <mergeCell ref="F18:F19"/>
    <mergeCell ref="G16:G17"/>
    <mergeCell ref="H16:H17"/>
    <mergeCell ref="I16:I17"/>
    <mergeCell ref="J16:J17"/>
    <mergeCell ref="K16:K17"/>
    <mergeCell ref="L16:L17"/>
    <mergeCell ref="M18:M19"/>
    <mergeCell ref="N18:N19"/>
    <mergeCell ref="O18:O19"/>
    <mergeCell ref="P18:P19"/>
    <mergeCell ref="J18:J19"/>
    <mergeCell ref="K18:K19"/>
    <mergeCell ref="L18:L19"/>
    <mergeCell ref="A16:A17"/>
    <mergeCell ref="B16:B17"/>
    <mergeCell ref="C16:C17"/>
    <mergeCell ref="D16:D17"/>
    <mergeCell ref="E16:E17"/>
    <mergeCell ref="F16:F17"/>
    <mergeCell ref="G14:G15"/>
    <mergeCell ref="H14:H15"/>
    <mergeCell ref="I14:I15"/>
    <mergeCell ref="O12:O13"/>
    <mergeCell ref="P12:P13"/>
    <mergeCell ref="A14:A15"/>
    <mergeCell ref="B14:B15"/>
    <mergeCell ref="C14:C15"/>
    <mergeCell ref="D14:D15"/>
    <mergeCell ref="E14:E15"/>
    <mergeCell ref="F14:F15"/>
    <mergeCell ref="G12:G13"/>
    <mergeCell ref="H12:H13"/>
    <mergeCell ref="I12:I13"/>
    <mergeCell ref="J12:J13"/>
    <mergeCell ref="K12:K13"/>
    <mergeCell ref="L12:L13"/>
    <mergeCell ref="M14:M15"/>
    <mergeCell ref="N14:N15"/>
    <mergeCell ref="O14:O15"/>
    <mergeCell ref="P14:P15"/>
    <mergeCell ref="J14:J15"/>
    <mergeCell ref="K14:K15"/>
    <mergeCell ref="L14:L15"/>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A10:A11"/>
    <mergeCell ref="B10:B11"/>
    <mergeCell ref="C10:C11"/>
    <mergeCell ref="D10:D11"/>
    <mergeCell ref="E10:E11"/>
    <mergeCell ref="F10:F11"/>
    <mergeCell ref="M12:M13"/>
    <mergeCell ref="N12:N13"/>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s>
  <phoneticPr fontId="3"/>
  <pageMargins left="0.51181102362204722" right="0.31496062992125984" top="0.55118110236220474" bottom="0.55118110236220474" header="0.31496062992125984" footer="0.31496062992125984"/>
  <pageSetup paperSize="9" scale="33"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【公表】個別表(米空母艦載機部隊配備特別交付金）</vt:lpstr>
      <vt:lpstr>'【公表】個別表(米空母艦載機部隊配備特別交付金）'!Print_Area</vt:lpstr>
      <vt:lpstr>'【公表】個別表(米空母艦載機部隊配備特別交付金）'!Print_Titles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A1242385</cp:lastModifiedBy>
  <dcterms:created xsi:type="dcterms:W3CDTF">2023-09-04T11:56:02Z</dcterms:created>
  <dcterms:modified xsi:type="dcterms:W3CDTF">2023-09-25T06:04:25Z</dcterms:modified>
</cp:coreProperties>
</file>